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na.havens\Desktop\"/>
    </mc:Choice>
  </mc:AlternateContent>
  <workbookProtection lockStructure="1"/>
  <bookViews>
    <workbookView xWindow="0" yWindow="630" windowWidth="20490" windowHeight="6555"/>
  </bookViews>
  <sheets>
    <sheet name="TQSA 1st 30 Days or FD" sheetId="9" r:id="rId1"/>
    <sheet name="TQSA 2nd 30 Days" sheetId="15" r:id="rId2"/>
    <sheet name="TQSA 3rd 30 Days" sheetId="16" r:id="rId3"/>
  </sheets>
  <calcPr calcId="152511"/>
</workbook>
</file>

<file path=xl/calcChain.xml><?xml version="1.0" encoding="utf-8"?>
<calcChain xmlns="http://schemas.openxmlformats.org/spreadsheetml/2006/main">
  <c r="I48" i="9" l="1"/>
  <c r="G48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I15" i="16" l="1"/>
  <c r="I14" i="16"/>
  <c r="I13" i="16"/>
  <c r="I16" i="16" s="1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I15" i="15"/>
  <c r="I14" i="15"/>
  <c r="I13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I15" i="9"/>
  <c r="I14" i="9"/>
  <c r="I13" i="9"/>
  <c r="I16" i="9" l="1"/>
  <c r="I39" i="9" s="1"/>
  <c r="H47" i="16"/>
  <c r="I47" i="16" s="1"/>
  <c r="H45" i="16"/>
  <c r="I45" i="16" s="1"/>
  <c r="H43" i="16"/>
  <c r="I43" i="16" s="1"/>
  <c r="H41" i="16"/>
  <c r="I41" i="16" s="1"/>
  <c r="H39" i="16"/>
  <c r="I39" i="16" s="1"/>
  <c r="H37" i="16"/>
  <c r="I37" i="16" s="1"/>
  <c r="H35" i="16"/>
  <c r="I35" i="16" s="1"/>
  <c r="H33" i="16"/>
  <c r="I33" i="16" s="1"/>
  <c r="H31" i="16"/>
  <c r="I31" i="16" s="1"/>
  <c r="H29" i="16"/>
  <c r="I29" i="16" s="1"/>
  <c r="H27" i="16"/>
  <c r="I27" i="16" s="1"/>
  <c r="H25" i="16"/>
  <c r="I25" i="16" s="1"/>
  <c r="H23" i="16"/>
  <c r="I23" i="16" s="1"/>
  <c r="H21" i="16"/>
  <c r="I21" i="16" s="1"/>
  <c r="H19" i="16"/>
  <c r="I19" i="16" s="1"/>
  <c r="H48" i="16"/>
  <c r="I48" i="16" s="1"/>
  <c r="H46" i="16"/>
  <c r="H44" i="16"/>
  <c r="I44" i="16" s="1"/>
  <c r="H42" i="16"/>
  <c r="I42" i="16" s="1"/>
  <c r="H40" i="16"/>
  <c r="I40" i="16" s="1"/>
  <c r="H38" i="16"/>
  <c r="H36" i="16"/>
  <c r="I36" i="16" s="1"/>
  <c r="H34" i="16"/>
  <c r="H32" i="16"/>
  <c r="I32" i="16" s="1"/>
  <c r="H30" i="16"/>
  <c r="H28" i="16"/>
  <c r="I28" i="16" s="1"/>
  <c r="H26" i="16"/>
  <c r="I26" i="16" s="1"/>
  <c r="H24" i="16"/>
  <c r="I24" i="16" s="1"/>
  <c r="H22" i="16"/>
  <c r="H20" i="16"/>
  <c r="I20" i="16" s="1"/>
  <c r="I22" i="16"/>
  <c r="I30" i="16"/>
  <c r="I34" i="16"/>
  <c r="I38" i="16"/>
  <c r="I46" i="16"/>
  <c r="I16" i="15"/>
  <c r="H47" i="15" s="1"/>
  <c r="I47" i="15" s="1"/>
  <c r="H40" i="15"/>
  <c r="I40" i="15" s="1"/>
  <c r="H21" i="9"/>
  <c r="I21" i="9" s="1"/>
  <c r="H31" i="9" l="1"/>
  <c r="I31" i="9" s="1"/>
  <c r="H28" i="9"/>
  <c r="I28" i="9" s="1"/>
  <c r="I43" i="9"/>
  <c r="I38" i="9"/>
  <c r="H20" i="9"/>
  <c r="I20" i="9" s="1"/>
  <c r="H30" i="9"/>
  <c r="I30" i="9" s="1"/>
  <c r="I42" i="9"/>
  <c r="H23" i="9"/>
  <c r="I23" i="9" s="1"/>
  <c r="H35" i="9"/>
  <c r="I35" i="9" s="1"/>
  <c r="I45" i="9"/>
  <c r="H22" i="9"/>
  <c r="I22" i="9" s="1"/>
  <c r="H34" i="9"/>
  <c r="I34" i="9" s="1"/>
  <c r="I44" i="9"/>
  <c r="H27" i="9"/>
  <c r="I27" i="9" s="1"/>
  <c r="I37" i="9"/>
  <c r="I47" i="9"/>
  <c r="H26" i="9"/>
  <c r="I26" i="9" s="1"/>
  <c r="I36" i="9"/>
  <c r="I46" i="9"/>
  <c r="H29" i="9"/>
  <c r="I29" i="9" s="1"/>
  <c r="H19" i="9"/>
  <c r="I19" i="9" s="1"/>
  <c r="H48" i="15"/>
  <c r="I48" i="15" s="1"/>
  <c r="H24" i="15"/>
  <c r="I24" i="15" s="1"/>
  <c r="H25" i="15"/>
  <c r="I25" i="15" s="1"/>
  <c r="H32" i="15"/>
  <c r="I32" i="15" s="1"/>
  <c r="H33" i="15"/>
  <c r="I33" i="15" s="1"/>
  <c r="H24" i="9"/>
  <c r="I24" i="9" s="1"/>
  <c r="H32" i="9"/>
  <c r="I32" i="9" s="1"/>
  <c r="I40" i="9"/>
  <c r="H25" i="9"/>
  <c r="I25" i="9" s="1"/>
  <c r="H33" i="9"/>
  <c r="I33" i="9" s="1"/>
  <c r="I41" i="9"/>
  <c r="H22" i="15"/>
  <c r="I22" i="15" s="1"/>
  <c r="H30" i="15"/>
  <c r="I30" i="15" s="1"/>
  <c r="H38" i="15"/>
  <c r="I38" i="15" s="1"/>
  <c r="H46" i="15"/>
  <c r="I46" i="15" s="1"/>
  <c r="H23" i="15"/>
  <c r="I23" i="15" s="1"/>
  <c r="H31" i="15"/>
  <c r="I31" i="15" s="1"/>
  <c r="H45" i="15"/>
  <c r="I45" i="15" s="1"/>
  <c r="H26" i="15"/>
  <c r="I26" i="15" s="1"/>
  <c r="H34" i="15"/>
  <c r="I34" i="15" s="1"/>
  <c r="H42" i="15"/>
  <c r="I42" i="15" s="1"/>
  <c r="H19" i="15"/>
  <c r="I19" i="15" s="1"/>
  <c r="H27" i="15"/>
  <c r="I27" i="15" s="1"/>
  <c r="H37" i="15"/>
  <c r="I37" i="15" s="1"/>
  <c r="H20" i="15"/>
  <c r="I20" i="15" s="1"/>
  <c r="H28" i="15"/>
  <c r="I28" i="15" s="1"/>
  <c r="H36" i="15"/>
  <c r="I36" i="15" s="1"/>
  <c r="H44" i="15"/>
  <c r="I44" i="15" s="1"/>
  <c r="H21" i="15"/>
  <c r="I21" i="15" s="1"/>
  <c r="H29" i="15"/>
  <c r="I29" i="15" s="1"/>
  <c r="H41" i="15"/>
  <c r="I41" i="15" s="1"/>
  <c r="I49" i="16"/>
  <c r="I51" i="16" s="1"/>
  <c r="H35" i="15"/>
  <c r="I35" i="15" s="1"/>
  <c r="H39" i="15"/>
  <c r="I39" i="15" s="1"/>
  <c r="H43" i="15"/>
  <c r="I43" i="15" s="1"/>
  <c r="I49" i="15" l="1"/>
  <c r="I51" i="15" s="1"/>
  <c r="I49" i="9"/>
  <c r="I51" i="9" s="1"/>
</calcChain>
</file>

<file path=xl/sharedStrings.xml><?xml version="1.0" encoding="utf-8"?>
<sst xmlns="http://schemas.openxmlformats.org/spreadsheetml/2006/main" count="87" uniqueCount="38">
  <si>
    <t>Occupant(s) x Percentage Allowed = Maximum allowed</t>
  </si>
  <si>
    <t>Maximum daily family rate</t>
  </si>
  <si>
    <t>Initial occupant</t>
  </si>
  <si>
    <t>Family members under 12</t>
  </si>
  <si>
    <t>Date</t>
  </si>
  <si>
    <t>(A)
Lodging
(Exclude Tax)</t>
  </si>
  <si>
    <t>(C)
Total per day
(A+B)</t>
  </si>
  <si>
    <t>(D)
Maximum daily
family rate</t>
  </si>
  <si>
    <t>(E)
Maximum daily
allowable (lesser
of C or D)</t>
  </si>
  <si>
    <t>75% of Per Diem</t>
  </si>
  <si>
    <t>50% of Per Diem</t>
  </si>
  <si>
    <t>Allowable expenses claimed:</t>
  </si>
  <si>
    <t>Lodging Tax:</t>
  </si>
  <si>
    <t>TOTAL:</t>
  </si>
  <si>
    <t xml:space="preserve">Employee Name: </t>
  </si>
  <si>
    <t>SSN:</t>
  </si>
  <si>
    <t>Prospective Duty Station:</t>
  </si>
  <si>
    <t>Current Duty Station:</t>
  </si>
  <si>
    <t>Lunch</t>
  </si>
  <si>
    <t>Dinner</t>
  </si>
  <si>
    <t>Refer to DSSR 120 for specific guidance on computing &amp; processing TQSA.</t>
  </si>
  <si>
    <t xml:space="preserve">Daily Per Diem rate in effect during this claim period: </t>
  </si>
  <si>
    <t>40% of Per Diem</t>
  </si>
  <si>
    <t>65% of Per Diem</t>
  </si>
  <si>
    <t>45% of Per Diem</t>
  </si>
  <si>
    <t>35% of Per Diem</t>
  </si>
  <si>
    <t>55% of Per Diem</t>
  </si>
  <si>
    <t>30% of Per Diem</t>
  </si>
  <si>
    <r>
      <t xml:space="preserve">The following table is set up to calculate the maximum </t>
    </r>
    <r>
      <rPr>
        <i/>
        <sz val="10"/>
        <color theme="1"/>
        <rFont val="Calibri"/>
        <family val="2"/>
        <scheme val="minor"/>
      </rPr>
      <t xml:space="preserve">daily </t>
    </r>
    <r>
      <rPr>
        <sz val="10"/>
        <color theme="1"/>
        <rFont val="Calibri"/>
        <family val="2"/>
        <scheme val="minor"/>
      </rPr>
      <t xml:space="preserve">rate allowed for days </t>
    </r>
    <r>
      <rPr>
        <b/>
        <sz val="10"/>
        <color theme="1"/>
        <rFont val="Calibri"/>
        <family val="2"/>
        <scheme val="minor"/>
      </rPr>
      <t>61 through 90</t>
    </r>
    <r>
      <rPr>
        <sz val="10"/>
        <color theme="1"/>
        <rFont val="Calibri"/>
        <family val="2"/>
        <scheme val="minor"/>
      </rPr>
      <t xml:space="preserve"> upon arival to post.  </t>
    </r>
  </si>
  <si>
    <t>TQSA 1st 30 Days or Final Departure Daily Maximum</t>
  </si>
  <si>
    <t>TQSA 2nd 30 Days Daily Maximum</t>
  </si>
  <si>
    <t>Breakfast</t>
  </si>
  <si>
    <t>Laundry (coin)</t>
  </si>
  <si>
    <t>TQSA 3rd 30 Days Daily Maximum</t>
  </si>
  <si>
    <t>Family members 12 &amp; over</t>
  </si>
  <si>
    <r>
      <t xml:space="preserve">The following table is set up to calculate the maximum </t>
    </r>
    <r>
      <rPr>
        <i/>
        <sz val="10"/>
        <color theme="1"/>
        <rFont val="Calibri"/>
        <family val="2"/>
        <scheme val="minor"/>
      </rPr>
      <t xml:space="preserve">daily </t>
    </r>
    <r>
      <rPr>
        <sz val="10"/>
        <color theme="1"/>
        <rFont val="Calibri"/>
        <family val="2"/>
        <scheme val="minor"/>
      </rPr>
      <t xml:space="preserve">rate allowed for days </t>
    </r>
    <r>
      <rPr>
        <b/>
        <sz val="10"/>
        <color theme="1"/>
        <rFont val="Calibri"/>
        <family val="2"/>
        <scheme val="minor"/>
      </rPr>
      <t>1 through 30</t>
    </r>
    <r>
      <rPr>
        <sz val="10"/>
        <color theme="1"/>
        <rFont val="Calibri"/>
        <family val="2"/>
        <scheme val="minor"/>
      </rPr>
      <t xml:space="preserve"> upon arival to post.  
It can also be used for days 1 through 30 upon final departure from post.</t>
    </r>
  </si>
  <si>
    <r>
      <t xml:space="preserve">The following table is set up to calculate the maximum </t>
    </r>
    <r>
      <rPr>
        <i/>
        <sz val="10"/>
        <color theme="1"/>
        <rFont val="Calibri"/>
        <family val="2"/>
        <scheme val="minor"/>
      </rPr>
      <t xml:space="preserve">daily </t>
    </r>
    <r>
      <rPr>
        <sz val="10"/>
        <color theme="1"/>
        <rFont val="Calibri"/>
        <family val="2"/>
        <scheme val="minor"/>
      </rPr>
      <t xml:space="preserve">rate allowed for days </t>
    </r>
    <r>
      <rPr>
        <b/>
        <sz val="10"/>
        <color theme="1"/>
        <rFont val="Calibri"/>
        <family val="2"/>
        <scheme val="minor"/>
      </rPr>
      <t>31 through 60</t>
    </r>
    <r>
      <rPr>
        <sz val="10"/>
        <color theme="1"/>
        <rFont val="Calibri"/>
        <family val="2"/>
        <scheme val="minor"/>
      </rPr>
      <t xml:space="preserve"> upon arival to post.  </t>
    </r>
  </si>
  <si>
    <t>Temporary Quarters Subsistence Allowance Worksheet (DSSR 120)  -- HROM ADDENDUM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</si>
</sst>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44" fontId="4" fillId="3" borderId="1" xfId="1" applyFont="1" applyFill="1" applyBorder="1" applyAlignment="1" applyProtection="1">
      <protection locked="0"/>
    </xf>
    <xf numFmtId="44" fontId="0" fillId="3" borderId="26" xfId="1" applyFont="1" applyFill="1" applyBorder="1" applyProtection="1">
      <protection locked="0"/>
    </xf>
    <xf numFmtId="0" fontId="0" fillId="0" borderId="0" xfId="0" applyFill="1" applyProtection="1"/>
    <xf numFmtId="0" fontId="5" fillId="0" borderId="0" xfId="0" applyFont="1" applyFill="1" applyAlignment="1" applyProtection="1"/>
    <xf numFmtId="0" fontId="4" fillId="0" borderId="0" xfId="0" applyFont="1" applyFill="1" applyAlignment="1" applyProtection="1"/>
    <xf numFmtId="0" fontId="2" fillId="0" borderId="0" xfId="0" applyFont="1" applyFill="1" applyAlignment="1" applyProtection="1">
      <alignment horizontal="right"/>
    </xf>
    <xf numFmtId="44" fontId="0" fillId="0" borderId="5" xfId="1" applyFont="1" applyFill="1" applyBorder="1" applyAlignment="1" applyProtection="1">
      <alignment horizontal="center"/>
    </xf>
    <xf numFmtId="44" fontId="0" fillId="0" borderId="6" xfId="1" applyFont="1" applyFill="1" applyBorder="1" applyAlignment="1" applyProtection="1">
      <alignment horizontal="center"/>
    </xf>
    <xf numFmtId="44" fontId="0" fillId="0" borderId="26" xfId="1" applyFont="1" applyFill="1" applyBorder="1" applyAlignment="1" applyProtection="1">
      <alignment horizontal="center"/>
    </xf>
    <xf numFmtId="44" fontId="0" fillId="0" borderId="15" xfId="1" applyFont="1" applyFill="1" applyBorder="1" applyAlignment="1" applyProtection="1">
      <alignment horizontal="center"/>
    </xf>
    <xf numFmtId="0" fontId="4" fillId="2" borderId="20" xfId="0" applyFont="1" applyFill="1" applyBorder="1" applyAlignment="1" applyProtection="1">
      <alignment horizontal="center" wrapText="1"/>
    </xf>
    <xf numFmtId="44" fontId="0" fillId="0" borderId="17" xfId="1" applyFont="1" applyFill="1" applyBorder="1" applyProtection="1"/>
    <xf numFmtId="44" fontId="0" fillId="0" borderId="18" xfId="1" applyFont="1" applyFill="1" applyBorder="1" applyProtection="1"/>
    <xf numFmtId="44" fontId="0" fillId="0" borderId="6" xfId="1" applyFont="1" applyFill="1" applyBorder="1" applyProtection="1"/>
    <xf numFmtId="44" fontId="0" fillId="0" borderId="15" xfId="1" applyFont="1" applyFill="1" applyBorder="1" applyProtection="1"/>
    <xf numFmtId="0" fontId="0" fillId="0" borderId="0" xfId="0" applyFill="1" applyAlignment="1" applyProtection="1">
      <alignment horizontal="left"/>
    </xf>
    <xf numFmtId="0" fontId="4" fillId="2" borderId="21" xfId="0" applyFont="1" applyFill="1" applyBorder="1" applyAlignment="1" applyProtection="1">
      <alignment horizontal="center" wrapText="1"/>
    </xf>
    <xf numFmtId="0" fontId="4" fillId="2" borderId="19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right" wrapText="1"/>
    </xf>
    <xf numFmtId="0" fontId="8" fillId="2" borderId="1" xfId="0" applyFont="1" applyFill="1" applyBorder="1" applyAlignment="1" applyProtection="1">
      <alignment horizontal="right"/>
    </xf>
    <xf numFmtId="0" fontId="8" fillId="2" borderId="2" xfId="0" applyFont="1" applyFill="1" applyBorder="1" applyAlignment="1" applyProtection="1">
      <alignment horizontal="right"/>
    </xf>
    <xf numFmtId="0" fontId="8" fillId="2" borderId="27" xfId="0" applyFont="1" applyFill="1" applyBorder="1" applyAlignment="1" applyProtection="1">
      <alignment horizontal="right"/>
    </xf>
    <xf numFmtId="0" fontId="9" fillId="3" borderId="16" xfId="0" applyFont="1" applyFill="1" applyBorder="1" applyProtection="1">
      <protection locked="0"/>
    </xf>
    <xf numFmtId="44" fontId="9" fillId="3" borderId="17" xfId="1" applyFont="1" applyFill="1" applyBorder="1" applyProtection="1">
      <protection locked="0"/>
    </xf>
    <xf numFmtId="14" fontId="9" fillId="3" borderId="16" xfId="0" applyNumberFormat="1" applyFont="1" applyFill="1" applyBorder="1" applyProtection="1">
      <protection locked="0"/>
    </xf>
    <xf numFmtId="0" fontId="6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 wrapText="1"/>
      <protection locked="0"/>
    </xf>
    <xf numFmtId="0" fontId="4" fillId="3" borderId="3" xfId="0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right"/>
    </xf>
    <xf numFmtId="0" fontId="2" fillId="2" borderId="13" xfId="0" applyFont="1" applyFill="1" applyBorder="1" applyAlignment="1" applyProtection="1">
      <alignment horizontal="right"/>
    </xf>
    <xf numFmtId="0" fontId="2" fillId="2" borderId="14" xfId="0" applyFont="1" applyFill="1" applyBorder="1" applyAlignment="1" applyProtection="1">
      <alignment horizontal="right"/>
    </xf>
    <xf numFmtId="0" fontId="0" fillId="3" borderId="29" xfId="0" applyFill="1" applyBorder="1" applyAlignment="1" applyProtection="1">
      <alignment horizontal="center"/>
      <protection locked="0"/>
    </xf>
    <xf numFmtId="0" fontId="0" fillId="3" borderId="30" xfId="0" applyFill="1" applyBorder="1" applyAlignment="1" applyProtection="1">
      <alignment horizontal="center"/>
      <protection locked="0"/>
    </xf>
    <xf numFmtId="0" fontId="0" fillId="3" borderId="31" xfId="0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</xf>
    <xf numFmtId="0" fontId="4" fillId="2" borderId="13" xfId="0" applyFont="1" applyFill="1" applyBorder="1" applyAlignment="1" applyProtection="1">
      <alignment horizontal="center"/>
    </xf>
    <xf numFmtId="0" fontId="4" fillId="2" borderId="14" xfId="0" applyFont="1" applyFill="1" applyBorder="1" applyAlignment="1" applyProtection="1">
      <alignment horizontal="center"/>
    </xf>
    <xf numFmtId="0" fontId="3" fillId="0" borderId="28" xfId="0" applyFont="1" applyFill="1" applyBorder="1" applyAlignment="1" applyProtection="1">
      <alignment horizontal="center" wrapText="1"/>
    </xf>
    <xf numFmtId="0" fontId="0" fillId="0" borderId="0" xfId="0" applyFill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0" fillId="4" borderId="10" xfId="0" applyFill="1" applyBorder="1" applyAlignment="1" applyProtection="1">
      <alignment horizontal="center"/>
    </xf>
    <xf numFmtId="0" fontId="0" fillId="4" borderId="9" xfId="0" applyFill="1" applyBorder="1" applyAlignment="1" applyProtection="1">
      <alignment horizontal="center"/>
    </xf>
    <xf numFmtId="0" fontId="0" fillId="4" borderId="11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4" fillId="0" borderId="22" xfId="0" applyFont="1" applyFill="1" applyBorder="1" applyAlignment="1" applyProtection="1">
      <alignment horizontal="center"/>
    </xf>
    <xf numFmtId="0" fontId="4" fillId="0" borderId="23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right"/>
    </xf>
    <xf numFmtId="0" fontId="2" fillId="0" borderId="3" xfId="0" applyFont="1" applyFill="1" applyBorder="1" applyAlignment="1" applyProtection="1">
      <alignment horizontal="right"/>
    </xf>
    <xf numFmtId="0" fontId="2" fillId="0" borderId="4" xfId="0" applyFont="1" applyFill="1" applyBorder="1" applyAlignment="1" applyProtection="1">
      <alignment horizontal="right"/>
    </xf>
    <xf numFmtId="0" fontId="2" fillId="0" borderId="22" xfId="0" applyFont="1" applyFill="1" applyBorder="1" applyAlignment="1" applyProtection="1">
      <alignment horizontal="right"/>
    </xf>
    <xf numFmtId="0" fontId="2" fillId="0" borderId="23" xfId="0" applyFont="1" applyFill="1" applyBorder="1" applyAlignment="1" applyProtection="1">
      <alignment horizontal="right"/>
    </xf>
    <xf numFmtId="0" fontId="2" fillId="0" borderId="25" xfId="0" applyFont="1" applyFill="1" applyBorder="1" applyAlignment="1" applyProtection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tabSelected="1" zoomScaleNormal="100" zoomScalePageLayoutView="40" workbookViewId="0">
      <selection activeCell="I49" sqref="I49"/>
    </sheetView>
  </sheetViews>
  <sheetFormatPr defaultRowHeight="15" x14ac:dyDescent="0.25"/>
  <cols>
    <col min="1" max="1" width="13" customWidth="1"/>
    <col min="2" max="2" width="9.85546875" customWidth="1"/>
    <col min="3" max="6" width="8.7109375" customWidth="1"/>
    <col min="7" max="7" width="18.42578125" customWidth="1"/>
    <col min="8" max="8" width="11" customWidth="1"/>
    <col min="9" max="9" width="11.7109375" customWidth="1"/>
  </cols>
  <sheetData>
    <row r="1" spans="1:9" ht="15.75" x14ac:dyDescent="0.25">
      <c r="A1" s="26" t="s">
        <v>37</v>
      </c>
      <c r="B1" s="26"/>
      <c r="C1" s="26"/>
      <c r="D1" s="26"/>
      <c r="E1" s="26"/>
      <c r="F1" s="26"/>
      <c r="G1" s="26"/>
      <c r="H1" s="26"/>
      <c r="I1" s="26"/>
    </row>
    <row r="2" spans="1:9" ht="4.5" customHeight="1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ht="12.75" customHeight="1" x14ac:dyDescent="0.25">
      <c r="A3" s="27" t="s">
        <v>20</v>
      </c>
      <c r="B3" s="27"/>
      <c r="C3" s="27"/>
      <c r="D3" s="27"/>
      <c r="E3" s="27"/>
      <c r="F3" s="27"/>
      <c r="G3" s="27"/>
      <c r="H3" s="27"/>
      <c r="I3" s="27"/>
    </row>
    <row r="4" spans="1:9" ht="4.5" customHeight="1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ht="13.5" customHeight="1" x14ac:dyDescent="0.25">
      <c r="A5" s="19" t="s">
        <v>14</v>
      </c>
      <c r="B5" s="31"/>
      <c r="C5" s="32"/>
      <c r="D5" s="32"/>
      <c r="E5" s="32"/>
      <c r="F5" s="33"/>
      <c r="G5" s="21" t="s">
        <v>17</v>
      </c>
      <c r="H5" s="28"/>
      <c r="I5" s="29"/>
    </row>
    <row r="6" spans="1:9" x14ac:dyDescent="0.25">
      <c r="A6" s="20" t="s">
        <v>15</v>
      </c>
      <c r="B6" s="28"/>
      <c r="C6" s="30"/>
      <c r="D6" s="30"/>
      <c r="E6" s="30"/>
      <c r="F6" s="29"/>
      <c r="G6" s="22" t="s">
        <v>16</v>
      </c>
      <c r="H6" s="28"/>
      <c r="I6" s="29"/>
    </row>
    <row r="7" spans="1:9" ht="5.25" customHeight="1" thickBot="1" x14ac:dyDescent="0.3">
      <c r="A7" s="3"/>
      <c r="B7" s="3"/>
      <c r="C7" s="3"/>
      <c r="D7" s="3"/>
      <c r="E7" s="3"/>
      <c r="F7" s="3"/>
      <c r="G7" s="3"/>
      <c r="H7" s="3"/>
      <c r="I7" s="3"/>
    </row>
    <row r="8" spans="1:9" ht="15.75" thickBot="1" x14ac:dyDescent="0.3">
      <c r="A8" s="40" t="s">
        <v>29</v>
      </c>
      <c r="B8" s="41"/>
      <c r="C8" s="41"/>
      <c r="D8" s="41"/>
      <c r="E8" s="41"/>
      <c r="F8" s="41"/>
      <c r="G8" s="41"/>
      <c r="H8" s="41"/>
      <c r="I8" s="42"/>
    </row>
    <row r="9" spans="1:9" ht="28.5" customHeight="1" x14ac:dyDescent="0.25">
      <c r="A9" s="43" t="s">
        <v>35</v>
      </c>
      <c r="B9" s="43"/>
      <c r="C9" s="43"/>
      <c r="D9" s="43"/>
      <c r="E9" s="43"/>
      <c r="F9" s="43"/>
      <c r="G9" s="43"/>
      <c r="H9" s="43"/>
      <c r="I9" s="43"/>
    </row>
    <row r="10" spans="1:9" ht="4.5" customHeight="1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ht="15" customHeight="1" x14ac:dyDescent="0.25">
      <c r="A11" s="3"/>
      <c r="B11" s="4"/>
      <c r="C11" s="5"/>
      <c r="D11" s="5"/>
      <c r="E11" s="5"/>
      <c r="F11" s="5"/>
      <c r="G11" s="6" t="s">
        <v>21</v>
      </c>
      <c r="H11" s="1"/>
      <c r="I11" s="5"/>
    </row>
    <row r="12" spans="1:9" ht="15.75" thickBot="1" x14ac:dyDescent="0.3">
      <c r="A12" s="44" t="s">
        <v>0</v>
      </c>
      <c r="B12" s="44"/>
      <c r="C12" s="44"/>
      <c r="D12" s="44"/>
      <c r="E12" s="44"/>
      <c r="F12" s="44"/>
      <c r="G12" s="44"/>
      <c r="H12" s="44"/>
      <c r="I12" s="44"/>
    </row>
    <row r="13" spans="1:9" x14ac:dyDescent="0.25">
      <c r="A13" s="45" t="s">
        <v>2</v>
      </c>
      <c r="B13" s="46"/>
      <c r="C13" s="53">
        <v>1</v>
      </c>
      <c r="D13" s="54"/>
      <c r="E13" s="54"/>
      <c r="F13" s="55"/>
      <c r="G13" s="47" t="s">
        <v>9</v>
      </c>
      <c r="H13" s="48"/>
      <c r="I13" s="7">
        <f>75%*(C13*H11)</f>
        <v>0</v>
      </c>
    </row>
    <row r="14" spans="1:9" x14ac:dyDescent="0.25">
      <c r="A14" s="49" t="s">
        <v>34</v>
      </c>
      <c r="B14" s="50"/>
      <c r="C14" s="56"/>
      <c r="D14" s="57"/>
      <c r="E14" s="57"/>
      <c r="F14" s="58"/>
      <c r="G14" s="51" t="s">
        <v>10</v>
      </c>
      <c r="H14" s="52"/>
      <c r="I14" s="8">
        <f>50%*(C14*H11)</f>
        <v>0</v>
      </c>
    </row>
    <row r="15" spans="1:9" ht="15.75" thickBot="1" x14ac:dyDescent="0.3">
      <c r="A15" s="59" t="s">
        <v>3</v>
      </c>
      <c r="B15" s="60"/>
      <c r="C15" s="37"/>
      <c r="D15" s="38"/>
      <c r="E15" s="38"/>
      <c r="F15" s="39"/>
      <c r="G15" s="61" t="s">
        <v>22</v>
      </c>
      <c r="H15" s="62"/>
      <c r="I15" s="9">
        <f>40%*(C15*H11)</f>
        <v>0</v>
      </c>
    </row>
    <row r="16" spans="1:9" ht="15.75" thickBot="1" x14ac:dyDescent="0.3">
      <c r="A16" s="34" t="s">
        <v>1</v>
      </c>
      <c r="B16" s="35"/>
      <c r="C16" s="35"/>
      <c r="D16" s="35"/>
      <c r="E16" s="35"/>
      <c r="F16" s="35"/>
      <c r="G16" s="35"/>
      <c r="H16" s="35"/>
      <c r="I16" s="10">
        <f>SUM(I13:I15)</f>
        <v>0</v>
      </c>
    </row>
    <row r="17" spans="1:9" ht="3.75" customHeight="1" thickBot="1" x14ac:dyDescent="0.3">
      <c r="A17" s="3"/>
      <c r="B17" s="3"/>
      <c r="C17" s="3"/>
      <c r="D17" s="3"/>
      <c r="E17" s="3"/>
      <c r="F17" s="3"/>
      <c r="G17" s="3"/>
      <c r="H17" s="3"/>
      <c r="I17" s="3"/>
    </row>
    <row r="18" spans="1:9" ht="63.75" customHeight="1" thickBot="1" x14ac:dyDescent="0.3">
      <c r="A18" s="18" t="s">
        <v>4</v>
      </c>
      <c r="B18" s="11" t="s">
        <v>5</v>
      </c>
      <c r="C18" s="11" t="s">
        <v>31</v>
      </c>
      <c r="D18" s="11" t="s">
        <v>18</v>
      </c>
      <c r="E18" s="11" t="s">
        <v>19</v>
      </c>
      <c r="F18" s="11" t="s">
        <v>32</v>
      </c>
      <c r="G18" s="11" t="s">
        <v>6</v>
      </c>
      <c r="H18" s="11" t="s">
        <v>7</v>
      </c>
      <c r="I18" s="17" t="s">
        <v>8</v>
      </c>
    </row>
    <row r="19" spans="1:9" ht="13.5" customHeight="1" x14ac:dyDescent="0.25">
      <c r="A19" s="25"/>
      <c r="B19" s="24"/>
      <c r="C19" s="24"/>
      <c r="D19" s="24"/>
      <c r="E19" s="24"/>
      <c r="F19" s="24"/>
      <c r="G19" s="12">
        <f>SUM(B19:F19)</f>
        <v>0</v>
      </c>
      <c r="H19" s="12">
        <f>I$16</f>
        <v>0</v>
      </c>
      <c r="I19" s="13">
        <f>IF(G19&lt;H19,G19,H19)</f>
        <v>0</v>
      </c>
    </row>
    <row r="20" spans="1:9" ht="13.5" customHeight="1" x14ac:dyDescent="0.25">
      <c r="A20" s="25"/>
      <c r="B20" s="24"/>
      <c r="C20" s="24"/>
      <c r="D20" s="24"/>
      <c r="E20" s="24"/>
      <c r="F20" s="24"/>
      <c r="G20" s="12">
        <f t="shared" ref="G20:G48" si="0">SUM(B20:F20)</f>
        <v>0</v>
      </c>
      <c r="H20" s="12">
        <f t="shared" ref="H20:H48" si="1">I$16</f>
        <v>0</v>
      </c>
      <c r="I20" s="13">
        <f t="shared" ref="I20:I48" si="2">IF(G20&lt;H20,G20,H20)</f>
        <v>0</v>
      </c>
    </row>
    <row r="21" spans="1:9" ht="13.5" customHeight="1" x14ac:dyDescent="0.25">
      <c r="A21" s="25"/>
      <c r="B21" s="24"/>
      <c r="C21" s="24"/>
      <c r="D21" s="24"/>
      <c r="E21" s="24"/>
      <c r="F21" s="24"/>
      <c r="G21" s="12">
        <f t="shared" si="0"/>
        <v>0</v>
      </c>
      <c r="H21" s="12">
        <f t="shared" si="1"/>
        <v>0</v>
      </c>
      <c r="I21" s="13">
        <f t="shared" si="2"/>
        <v>0</v>
      </c>
    </row>
    <row r="22" spans="1:9" ht="13.5" customHeight="1" x14ac:dyDescent="0.25">
      <c r="A22" s="25"/>
      <c r="B22" s="24"/>
      <c r="C22" s="24"/>
      <c r="D22" s="24"/>
      <c r="E22" s="24"/>
      <c r="F22" s="24"/>
      <c r="G22" s="12">
        <f t="shared" si="0"/>
        <v>0</v>
      </c>
      <c r="H22" s="12">
        <f t="shared" si="1"/>
        <v>0</v>
      </c>
      <c r="I22" s="13">
        <f t="shared" si="2"/>
        <v>0</v>
      </c>
    </row>
    <row r="23" spans="1:9" ht="13.5" customHeight="1" x14ac:dyDescent="0.25">
      <c r="A23" s="25"/>
      <c r="B23" s="24"/>
      <c r="C23" s="24"/>
      <c r="D23" s="24"/>
      <c r="E23" s="24"/>
      <c r="F23" s="24"/>
      <c r="G23" s="12">
        <f t="shared" si="0"/>
        <v>0</v>
      </c>
      <c r="H23" s="12">
        <f t="shared" si="1"/>
        <v>0</v>
      </c>
      <c r="I23" s="13">
        <f t="shared" si="2"/>
        <v>0</v>
      </c>
    </row>
    <row r="24" spans="1:9" ht="13.5" customHeight="1" x14ac:dyDescent="0.25">
      <c r="A24" s="25"/>
      <c r="B24" s="24"/>
      <c r="C24" s="24"/>
      <c r="D24" s="24"/>
      <c r="E24" s="24"/>
      <c r="F24" s="24"/>
      <c r="G24" s="12">
        <f t="shared" si="0"/>
        <v>0</v>
      </c>
      <c r="H24" s="12">
        <f t="shared" si="1"/>
        <v>0</v>
      </c>
      <c r="I24" s="13">
        <f t="shared" si="2"/>
        <v>0</v>
      </c>
    </row>
    <row r="25" spans="1:9" ht="13.5" customHeight="1" x14ac:dyDescent="0.25">
      <c r="A25" s="25"/>
      <c r="B25" s="24"/>
      <c r="C25" s="24"/>
      <c r="D25" s="24"/>
      <c r="E25" s="24"/>
      <c r="F25" s="24"/>
      <c r="G25" s="12">
        <f t="shared" si="0"/>
        <v>0</v>
      </c>
      <c r="H25" s="12">
        <f t="shared" si="1"/>
        <v>0</v>
      </c>
      <c r="I25" s="13">
        <f t="shared" si="2"/>
        <v>0</v>
      </c>
    </row>
    <row r="26" spans="1:9" ht="13.5" customHeight="1" x14ac:dyDescent="0.25">
      <c r="A26" s="25"/>
      <c r="B26" s="24"/>
      <c r="C26" s="24"/>
      <c r="D26" s="24"/>
      <c r="E26" s="24"/>
      <c r="F26" s="24"/>
      <c r="G26" s="12">
        <f t="shared" si="0"/>
        <v>0</v>
      </c>
      <c r="H26" s="12">
        <f t="shared" si="1"/>
        <v>0</v>
      </c>
      <c r="I26" s="13">
        <f t="shared" si="2"/>
        <v>0</v>
      </c>
    </row>
    <row r="27" spans="1:9" ht="13.5" customHeight="1" x14ac:dyDescent="0.25">
      <c r="A27" s="25"/>
      <c r="B27" s="24"/>
      <c r="C27" s="24"/>
      <c r="D27" s="24"/>
      <c r="E27" s="24"/>
      <c r="F27" s="24"/>
      <c r="G27" s="12">
        <f t="shared" si="0"/>
        <v>0</v>
      </c>
      <c r="H27" s="12">
        <f t="shared" si="1"/>
        <v>0</v>
      </c>
      <c r="I27" s="13">
        <f t="shared" si="2"/>
        <v>0</v>
      </c>
    </row>
    <row r="28" spans="1:9" ht="13.5" customHeight="1" x14ac:dyDescent="0.25">
      <c r="A28" s="25"/>
      <c r="B28" s="24"/>
      <c r="C28" s="24"/>
      <c r="D28" s="24"/>
      <c r="E28" s="24"/>
      <c r="F28" s="24"/>
      <c r="G28" s="12">
        <f t="shared" si="0"/>
        <v>0</v>
      </c>
      <c r="H28" s="12">
        <f t="shared" si="1"/>
        <v>0</v>
      </c>
      <c r="I28" s="13">
        <f t="shared" si="2"/>
        <v>0</v>
      </c>
    </row>
    <row r="29" spans="1:9" ht="13.5" customHeight="1" x14ac:dyDescent="0.25">
      <c r="A29" s="25"/>
      <c r="B29" s="24"/>
      <c r="C29" s="24"/>
      <c r="D29" s="24"/>
      <c r="E29" s="24"/>
      <c r="F29" s="24"/>
      <c r="G29" s="12">
        <f t="shared" si="0"/>
        <v>0</v>
      </c>
      <c r="H29" s="12">
        <f t="shared" si="1"/>
        <v>0</v>
      </c>
      <c r="I29" s="13">
        <f t="shared" si="2"/>
        <v>0</v>
      </c>
    </row>
    <row r="30" spans="1:9" ht="13.5" customHeight="1" x14ac:dyDescent="0.25">
      <c r="A30" s="25"/>
      <c r="B30" s="24"/>
      <c r="C30" s="24"/>
      <c r="D30" s="24"/>
      <c r="E30" s="24"/>
      <c r="F30" s="24"/>
      <c r="G30" s="12">
        <f t="shared" si="0"/>
        <v>0</v>
      </c>
      <c r="H30" s="12">
        <f t="shared" si="1"/>
        <v>0</v>
      </c>
      <c r="I30" s="13">
        <f t="shared" si="2"/>
        <v>0</v>
      </c>
    </row>
    <row r="31" spans="1:9" ht="13.5" customHeight="1" x14ac:dyDescent="0.25">
      <c r="A31" s="25"/>
      <c r="B31" s="24"/>
      <c r="C31" s="24"/>
      <c r="D31" s="24"/>
      <c r="E31" s="24"/>
      <c r="F31" s="24"/>
      <c r="G31" s="12">
        <f t="shared" si="0"/>
        <v>0</v>
      </c>
      <c r="H31" s="12">
        <f t="shared" si="1"/>
        <v>0</v>
      </c>
      <c r="I31" s="13">
        <f t="shared" si="2"/>
        <v>0</v>
      </c>
    </row>
    <row r="32" spans="1:9" ht="13.5" customHeight="1" x14ac:dyDescent="0.25">
      <c r="A32" s="25"/>
      <c r="B32" s="24"/>
      <c r="C32" s="24"/>
      <c r="D32" s="24"/>
      <c r="E32" s="24"/>
      <c r="F32" s="24"/>
      <c r="G32" s="12">
        <f t="shared" si="0"/>
        <v>0</v>
      </c>
      <c r="H32" s="12">
        <f t="shared" si="1"/>
        <v>0</v>
      </c>
      <c r="I32" s="13">
        <f t="shared" si="2"/>
        <v>0</v>
      </c>
    </row>
    <row r="33" spans="1:9" ht="13.5" customHeight="1" x14ac:dyDescent="0.25">
      <c r="A33" s="25"/>
      <c r="B33" s="24"/>
      <c r="C33" s="24"/>
      <c r="D33" s="24"/>
      <c r="E33" s="24"/>
      <c r="F33" s="24"/>
      <c r="G33" s="12">
        <f t="shared" si="0"/>
        <v>0</v>
      </c>
      <c r="H33" s="12">
        <f t="shared" si="1"/>
        <v>0</v>
      </c>
      <c r="I33" s="13">
        <f t="shared" si="2"/>
        <v>0</v>
      </c>
    </row>
    <row r="34" spans="1:9" ht="13.5" customHeight="1" x14ac:dyDescent="0.25">
      <c r="A34" s="25"/>
      <c r="B34" s="24"/>
      <c r="C34" s="24"/>
      <c r="D34" s="24"/>
      <c r="E34" s="24"/>
      <c r="F34" s="24"/>
      <c r="G34" s="12">
        <f t="shared" si="0"/>
        <v>0</v>
      </c>
      <c r="H34" s="12">
        <f t="shared" si="1"/>
        <v>0</v>
      </c>
      <c r="I34" s="13">
        <f t="shared" si="2"/>
        <v>0</v>
      </c>
    </row>
    <row r="35" spans="1:9" ht="13.5" customHeight="1" x14ac:dyDescent="0.25">
      <c r="A35" s="25"/>
      <c r="B35" s="24"/>
      <c r="C35" s="24"/>
      <c r="D35" s="24"/>
      <c r="E35" s="24"/>
      <c r="F35" s="24"/>
      <c r="G35" s="12">
        <f t="shared" si="0"/>
        <v>0</v>
      </c>
      <c r="H35" s="12">
        <f t="shared" si="1"/>
        <v>0</v>
      </c>
      <c r="I35" s="13">
        <f t="shared" si="2"/>
        <v>0</v>
      </c>
    </row>
    <row r="36" spans="1:9" ht="13.5" customHeight="1" x14ac:dyDescent="0.25">
      <c r="A36" s="25"/>
      <c r="B36" s="24"/>
      <c r="C36" s="24"/>
      <c r="D36" s="24"/>
      <c r="E36" s="24"/>
      <c r="F36" s="24"/>
      <c r="G36" s="12">
        <f t="shared" si="0"/>
        <v>0</v>
      </c>
      <c r="H36" s="12">
        <f t="shared" si="1"/>
        <v>0</v>
      </c>
      <c r="I36" s="13">
        <f t="shared" si="2"/>
        <v>0</v>
      </c>
    </row>
    <row r="37" spans="1:9" ht="13.5" customHeight="1" x14ac:dyDescent="0.25">
      <c r="A37" s="25"/>
      <c r="B37" s="24"/>
      <c r="C37" s="24"/>
      <c r="D37" s="24"/>
      <c r="E37" s="24"/>
      <c r="F37" s="24"/>
      <c r="G37" s="12">
        <f t="shared" si="0"/>
        <v>0</v>
      </c>
      <c r="H37" s="12">
        <f t="shared" si="1"/>
        <v>0</v>
      </c>
      <c r="I37" s="13">
        <f t="shared" si="2"/>
        <v>0</v>
      </c>
    </row>
    <row r="38" spans="1:9" ht="13.5" customHeight="1" x14ac:dyDescent="0.25">
      <c r="A38" s="25"/>
      <c r="B38" s="24"/>
      <c r="C38" s="24"/>
      <c r="D38" s="24"/>
      <c r="E38" s="24"/>
      <c r="F38" s="24"/>
      <c r="G38" s="12">
        <f t="shared" si="0"/>
        <v>0</v>
      </c>
      <c r="H38" s="12">
        <f t="shared" si="1"/>
        <v>0</v>
      </c>
      <c r="I38" s="13">
        <f t="shared" si="2"/>
        <v>0</v>
      </c>
    </row>
    <row r="39" spans="1:9" ht="13.5" customHeight="1" x14ac:dyDescent="0.25">
      <c r="A39" s="25"/>
      <c r="B39" s="24"/>
      <c r="C39" s="24"/>
      <c r="D39" s="24"/>
      <c r="E39" s="24"/>
      <c r="F39" s="24"/>
      <c r="G39" s="12">
        <f t="shared" si="0"/>
        <v>0</v>
      </c>
      <c r="H39" s="12">
        <f t="shared" si="1"/>
        <v>0</v>
      </c>
      <c r="I39" s="13">
        <f t="shared" si="2"/>
        <v>0</v>
      </c>
    </row>
    <row r="40" spans="1:9" ht="13.5" customHeight="1" x14ac:dyDescent="0.25">
      <c r="A40" s="25"/>
      <c r="B40" s="24"/>
      <c r="C40" s="24"/>
      <c r="D40" s="24"/>
      <c r="E40" s="24"/>
      <c r="F40" s="24"/>
      <c r="G40" s="12">
        <f t="shared" si="0"/>
        <v>0</v>
      </c>
      <c r="H40" s="12">
        <f t="shared" si="1"/>
        <v>0</v>
      </c>
      <c r="I40" s="13">
        <f t="shared" si="2"/>
        <v>0</v>
      </c>
    </row>
    <row r="41" spans="1:9" ht="13.5" customHeight="1" x14ac:dyDescent="0.25">
      <c r="A41" s="25"/>
      <c r="B41" s="24"/>
      <c r="C41" s="24"/>
      <c r="D41" s="24"/>
      <c r="E41" s="24"/>
      <c r="F41" s="24"/>
      <c r="G41" s="12">
        <f t="shared" si="0"/>
        <v>0</v>
      </c>
      <c r="H41" s="12">
        <f t="shared" si="1"/>
        <v>0</v>
      </c>
      <c r="I41" s="13">
        <f t="shared" si="2"/>
        <v>0</v>
      </c>
    </row>
    <row r="42" spans="1:9" ht="13.5" customHeight="1" x14ac:dyDescent="0.25">
      <c r="A42" s="25"/>
      <c r="B42" s="24"/>
      <c r="C42" s="24"/>
      <c r="D42" s="24"/>
      <c r="E42" s="24"/>
      <c r="F42" s="24"/>
      <c r="G42" s="12">
        <f t="shared" si="0"/>
        <v>0</v>
      </c>
      <c r="H42" s="12">
        <f t="shared" si="1"/>
        <v>0</v>
      </c>
      <c r="I42" s="13">
        <f t="shared" si="2"/>
        <v>0</v>
      </c>
    </row>
    <row r="43" spans="1:9" ht="13.5" customHeight="1" x14ac:dyDescent="0.25">
      <c r="A43" s="25"/>
      <c r="B43" s="24"/>
      <c r="C43" s="24"/>
      <c r="D43" s="24"/>
      <c r="E43" s="24"/>
      <c r="F43" s="24"/>
      <c r="G43" s="12">
        <f t="shared" si="0"/>
        <v>0</v>
      </c>
      <c r="H43" s="12">
        <f t="shared" si="1"/>
        <v>0</v>
      </c>
      <c r="I43" s="13">
        <f t="shared" si="2"/>
        <v>0</v>
      </c>
    </row>
    <row r="44" spans="1:9" ht="13.5" customHeight="1" x14ac:dyDescent="0.25">
      <c r="A44" s="25"/>
      <c r="B44" s="24"/>
      <c r="C44" s="24"/>
      <c r="D44" s="24"/>
      <c r="E44" s="24"/>
      <c r="F44" s="24"/>
      <c r="G44" s="12">
        <f t="shared" si="0"/>
        <v>0</v>
      </c>
      <c r="H44" s="12">
        <f t="shared" si="1"/>
        <v>0</v>
      </c>
      <c r="I44" s="13">
        <f t="shared" si="2"/>
        <v>0</v>
      </c>
    </row>
    <row r="45" spans="1:9" ht="13.5" customHeight="1" x14ac:dyDescent="0.25">
      <c r="A45" s="25"/>
      <c r="B45" s="24"/>
      <c r="C45" s="24"/>
      <c r="D45" s="24"/>
      <c r="E45" s="24"/>
      <c r="F45" s="24"/>
      <c r="G45" s="12">
        <f t="shared" si="0"/>
        <v>0</v>
      </c>
      <c r="H45" s="12">
        <f t="shared" si="1"/>
        <v>0</v>
      </c>
      <c r="I45" s="13">
        <f t="shared" si="2"/>
        <v>0</v>
      </c>
    </row>
    <row r="46" spans="1:9" ht="13.5" customHeight="1" x14ac:dyDescent="0.25">
      <c r="A46" s="25"/>
      <c r="B46" s="24"/>
      <c r="C46" s="24"/>
      <c r="D46" s="24"/>
      <c r="E46" s="24"/>
      <c r="F46" s="24"/>
      <c r="G46" s="12">
        <f t="shared" si="0"/>
        <v>0</v>
      </c>
      <c r="H46" s="12">
        <f t="shared" si="1"/>
        <v>0</v>
      </c>
      <c r="I46" s="13">
        <f t="shared" si="2"/>
        <v>0</v>
      </c>
    </row>
    <row r="47" spans="1:9" ht="13.5" customHeight="1" x14ac:dyDescent="0.25">
      <c r="A47" s="25"/>
      <c r="B47" s="24"/>
      <c r="C47" s="24"/>
      <c r="D47" s="24"/>
      <c r="E47" s="24"/>
      <c r="F47" s="24"/>
      <c r="G47" s="12">
        <f t="shared" si="0"/>
        <v>0</v>
      </c>
      <c r="H47" s="12">
        <f t="shared" si="1"/>
        <v>0</v>
      </c>
      <c r="I47" s="13">
        <f t="shared" si="2"/>
        <v>0</v>
      </c>
    </row>
    <row r="48" spans="1:9" ht="13.5" customHeight="1" x14ac:dyDescent="0.25">
      <c r="A48" s="25"/>
      <c r="B48" s="24"/>
      <c r="C48" s="24"/>
      <c r="D48" s="24"/>
      <c r="E48" s="24"/>
      <c r="F48" s="24"/>
      <c r="G48" s="12">
        <f>SUM(B48:F48)</f>
        <v>0</v>
      </c>
      <c r="H48" s="12">
        <f t="shared" si="1"/>
        <v>0</v>
      </c>
      <c r="I48" s="13">
        <f>IF(G48&lt;H48,G48,H48)</f>
        <v>0</v>
      </c>
    </row>
    <row r="49" spans="1:9" x14ac:dyDescent="0.25">
      <c r="A49" s="63" t="s">
        <v>11</v>
      </c>
      <c r="B49" s="64"/>
      <c r="C49" s="64"/>
      <c r="D49" s="64"/>
      <c r="E49" s="64"/>
      <c r="F49" s="64"/>
      <c r="G49" s="64"/>
      <c r="H49" s="65"/>
      <c r="I49" s="14">
        <f>SUM(I19:I48)</f>
        <v>0</v>
      </c>
    </row>
    <row r="50" spans="1:9" ht="15.75" thickBot="1" x14ac:dyDescent="0.3">
      <c r="A50" s="66" t="s">
        <v>12</v>
      </c>
      <c r="B50" s="67"/>
      <c r="C50" s="67"/>
      <c r="D50" s="67"/>
      <c r="E50" s="67"/>
      <c r="F50" s="67"/>
      <c r="G50" s="67"/>
      <c r="H50" s="68"/>
      <c r="I50" s="2"/>
    </row>
    <row r="51" spans="1:9" ht="15.75" thickBot="1" x14ac:dyDescent="0.3">
      <c r="A51" s="34" t="s">
        <v>13</v>
      </c>
      <c r="B51" s="35"/>
      <c r="C51" s="35"/>
      <c r="D51" s="35"/>
      <c r="E51" s="35"/>
      <c r="F51" s="35"/>
      <c r="G51" s="35"/>
      <c r="H51" s="36"/>
      <c r="I51" s="15">
        <f>SUM(I49:I50)</f>
        <v>0</v>
      </c>
    </row>
    <row r="52" spans="1:9" ht="14.25" customHeight="1" x14ac:dyDescent="0.25">
      <c r="A52" s="3"/>
      <c r="B52" s="16"/>
      <c r="C52" s="3"/>
      <c r="D52" s="3"/>
      <c r="E52" s="3"/>
      <c r="F52" s="3"/>
      <c r="G52" s="3"/>
      <c r="H52" s="3"/>
      <c r="I52" s="3"/>
    </row>
  </sheetData>
  <sheetProtection selectLockedCells="1"/>
  <mergeCells count="22">
    <mergeCell ref="A51:H51"/>
    <mergeCell ref="C15:F15"/>
    <mergeCell ref="A8:I8"/>
    <mergeCell ref="A9:I9"/>
    <mergeCell ref="A12:I12"/>
    <mergeCell ref="A13:B13"/>
    <mergeCell ref="G13:H13"/>
    <mergeCell ref="A14:B14"/>
    <mergeCell ref="G14:H14"/>
    <mergeCell ref="C13:F13"/>
    <mergeCell ref="C14:F14"/>
    <mergeCell ref="A15:B15"/>
    <mergeCell ref="G15:H15"/>
    <mergeCell ref="A16:H16"/>
    <mergeCell ref="A49:H49"/>
    <mergeCell ref="A50:H50"/>
    <mergeCell ref="A1:I1"/>
    <mergeCell ref="A3:I3"/>
    <mergeCell ref="H5:I5"/>
    <mergeCell ref="H6:I6"/>
    <mergeCell ref="B6:F6"/>
    <mergeCell ref="B5:F5"/>
  </mergeCells>
  <printOptions horizontalCentered="1"/>
  <pageMargins left="0.1" right="0.1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zoomScalePageLayoutView="40" workbookViewId="0">
      <selection activeCell="B5" sqref="B5:F6"/>
    </sheetView>
  </sheetViews>
  <sheetFormatPr defaultRowHeight="15" x14ac:dyDescent="0.25"/>
  <cols>
    <col min="1" max="1" width="13" customWidth="1"/>
    <col min="2" max="2" width="10.85546875" customWidth="1"/>
    <col min="3" max="6" width="8.7109375" customWidth="1"/>
    <col min="7" max="7" width="18.42578125" customWidth="1"/>
    <col min="8" max="8" width="11.140625" customWidth="1"/>
    <col min="9" max="9" width="12.85546875" customWidth="1"/>
  </cols>
  <sheetData>
    <row r="1" spans="1:9" ht="15.75" x14ac:dyDescent="0.25">
      <c r="A1" s="26" t="s">
        <v>37</v>
      </c>
      <c r="B1" s="26"/>
      <c r="C1" s="26"/>
      <c r="D1" s="26"/>
      <c r="E1" s="26"/>
      <c r="F1" s="26"/>
      <c r="G1" s="26"/>
      <c r="H1" s="26"/>
      <c r="I1" s="26"/>
    </row>
    <row r="2" spans="1:9" ht="4.5" customHeight="1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ht="12.75" customHeight="1" x14ac:dyDescent="0.25">
      <c r="A3" s="27" t="s">
        <v>20</v>
      </c>
      <c r="B3" s="27"/>
      <c r="C3" s="27"/>
      <c r="D3" s="27"/>
      <c r="E3" s="27"/>
      <c r="F3" s="27"/>
      <c r="G3" s="27"/>
      <c r="H3" s="27"/>
      <c r="I3" s="27"/>
    </row>
    <row r="4" spans="1:9" ht="4.5" customHeight="1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ht="13.5" customHeight="1" x14ac:dyDescent="0.25">
      <c r="A5" s="19" t="s">
        <v>14</v>
      </c>
      <c r="B5" s="31"/>
      <c r="C5" s="32"/>
      <c r="D5" s="32"/>
      <c r="E5" s="32"/>
      <c r="F5" s="33"/>
      <c r="G5" s="21" t="s">
        <v>17</v>
      </c>
      <c r="H5" s="28"/>
      <c r="I5" s="29"/>
    </row>
    <row r="6" spans="1:9" x14ac:dyDescent="0.25">
      <c r="A6" s="20" t="s">
        <v>15</v>
      </c>
      <c r="B6" s="28"/>
      <c r="C6" s="30"/>
      <c r="D6" s="30"/>
      <c r="E6" s="30"/>
      <c r="F6" s="29"/>
      <c r="G6" s="22" t="s">
        <v>16</v>
      </c>
      <c r="H6" s="28"/>
      <c r="I6" s="29"/>
    </row>
    <row r="7" spans="1:9" ht="5.25" customHeight="1" thickBot="1" x14ac:dyDescent="0.3">
      <c r="A7" s="3"/>
      <c r="B7" s="3"/>
      <c r="C7" s="3"/>
      <c r="D7" s="3"/>
      <c r="E7" s="3"/>
      <c r="F7" s="3"/>
      <c r="G7" s="3"/>
      <c r="H7" s="3"/>
      <c r="I7" s="3"/>
    </row>
    <row r="8" spans="1:9" ht="15.75" thickBot="1" x14ac:dyDescent="0.3">
      <c r="A8" s="40" t="s">
        <v>30</v>
      </c>
      <c r="B8" s="41"/>
      <c r="C8" s="41"/>
      <c r="D8" s="41"/>
      <c r="E8" s="41"/>
      <c r="F8" s="41"/>
      <c r="G8" s="41"/>
      <c r="H8" s="41"/>
      <c r="I8" s="42"/>
    </row>
    <row r="9" spans="1:9" x14ac:dyDescent="0.25">
      <c r="A9" s="43" t="s">
        <v>36</v>
      </c>
      <c r="B9" s="43"/>
      <c r="C9" s="43"/>
      <c r="D9" s="43"/>
      <c r="E9" s="43"/>
      <c r="F9" s="43"/>
      <c r="G9" s="43"/>
      <c r="H9" s="43"/>
      <c r="I9" s="43"/>
    </row>
    <row r="10" spans="1:9" ht="4.5" customHeight="1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ht="15" customHeight="1" x14ac:dyDescent="0.25">
      <c r="A11" s="3"/>
      <c r="B11" s="4"/>
      <c r="C11" s="5"/>
      <c r="D11" s="5"/>
      <c r="E11" s="5"/>
      <c r="F11" s="5"/>
      <c r="G11" s="6" t="s">
        <v>21</v>
      </c>
      <c r="H11" s="1"/>
      <c r="I11" s="5"/>
    </row>
    <row r="12" spans="1:9" ht="15.75" thickBot="1" x14ac:dyDescent="0.3">
      <c r="A12" s="44" t="s">
        <v>0</v>
      </c>
      <c r="B12" s="44"/>
      <c r="C12" s="44"/>
      <c r="D12" s="44"/>
      <c r="E12" s="44"/>
      <c r="F12" s="44"/>
      <c r="G12" s="44"/>
      <c r="H12" s="44"/>
      <c r="I12" s="44"/>
    </row>
    <row r="13" spans="1:9" x14ac:dyDescent="0.25">
      <c r="A13" s="45" t="s">
        <v>2</v>
      </c>
      <c r="B13" s="46"/>
      <c r="C13" s="53">
        <v>1</v>
      </c>
      <c r="D13" s="54"/>
      <c r="E13" s="54"/>
      <c r="F13" s="55"/>
      <c r="G13" s="47" t="s">
        <v>23</v>
      </c>
      <c r="H13" s="48"/>
      <c r="I13" s="7">
        <f>65%*(C13*H11)</f>
        <v>0</v>
      </c>
    </row>
    <row r="14" spans="1:9" x14ac:dyDescent="0.25">
      <c r="A14" s="49" t="s">
        <v>34</v>
      </c>
      <c r="B14" s="50"/>
      <c r="C14" s="56"/>
      <c r="D14" s="57"/>
      <c r="E14" s="57"/>
      <c r="F14" s="58"/>
      <c r="G14" s="51" t="s">
        <v>24</v>
      </c>
      <c r="H14" s="52"/>
      <c r="I14" s="8">
        <f>45%*(C14*H11)</f>
        <v>0</v>
      </c>
    </row>
    <row r="15" spans="1:9" ht="15.75" thickBot="1" x14ac:dyDescent="0.3">
      <c r="A15" s="59" t="s">
        <v>3</v>
      </c>
      <c r="B15" s="60"/>
      <c r="C15" s="37"/>
      <c r="D15" s="38"/>
      <c r="E15" s="38"/>
      <c r="F15" s="39"/>
      <c r="G15" s="61" t="s">
        <v>25</v>
      </c>
      <c r="H15" s="62"/>
      <c r="I15" s="9">
        <f>35%*(C15*H11)</f>
        <v>0</v>
      </c>
    </row>
    <row r="16" spans="1:9" ht="15.75" thickBot="1" x14ac:dyDescent="0.3">
      <c r="A16" s="34" t="s">
        <v>1</v>
      </c>
      <c r="B16" s="35"/>
      <c r="C16" s="35"/>
      <c r="D16" s="35"/>
      <c r="E16" s="35"/>
      <c r="F16" s="35"/>
      <c r="G16" s="35"/>
      <c r="H16" s="35"/>
      <c r="I16" s="10">
        <f>SUM(I13:I15)</f>
        <v>0</v>
      </c>
    </row>
    <row r="17" spans="1:9" ht="3.75" customHeight="1" thickBot="1" x14ac:dyDescent="0.3">
      <c r="A17" s="3"/>
      <c r="B17" s="3"/>
      <c r="C17" s="3"/>
      <c r="D17" s="3"/>
      <c r="E17" s="3"/>
      <c r="F17" s="3"/>
      <c r="G17" s="3"/>
      <c r="H17" s="3"/>
      <c r="I17" s="3"/>
    </row>
    <row r="18" spans="1:9" ht="63.75" customHeight="1" thickBot="1" x14ac:dyDescent="0.3">
      <c r="A18" s="18" t="s">
        <v>4</v>
      </c>
      <c r="B18" s="11" t="s">
        <v>5</v>
      </c>
      <c r="C18" s="11" t="s">
        <v>31</v>
      </c>
      <c r="D18" s="11" t="s">
        <v>18</v>
      </c>
      <c r="E18" s="11" t="s">
        <v>19</v>
      </c>
      <c r="F18" s="11" t="s">
        <v>32</v>
      </c>
      <c r="G18" s="11" t="s">
        <v>6</v>
      </c>
      <c r="H18" s="11" t="s">
        <v>7</v>
      </c>
      <c r="I18" s="17" t="s">
        <v>8</v>
      </c>
    </row>
    <row r="19" spans="1:9" ht="13.5" customHeight="1" x14ac:dyDescent="0.25">
      <c r="A19" s="25"/>
      <c r="B19" s="24"/>
      <c r="C19" s="24"/>
      <c r="D19" s="24"/>
      <c r="E19" s="24"/>
      <c r="F19" s="24"/>
      <c r="G19" s="12">
        <f>SUM(B19:F19)</f>
        <v>0</v>
      </c>
      <c r="H19" s="12">
        <f>I$16</f>
        <v>0</v>
      </c>
      <c r="I19" s="13">
        <f>IF(G19&lt;H19,G19,H19)</f>
        <v>0</v>
      </c>
    </row>
    <row r="20" spans="1:9" ht="13.5" customHeight="1" x14ac:dyDescent="0.25">
      <c r="A20" s="25"/>
      <c r="B20" s="24"/>
      <c r="C20" s="24"/>
      <c r="D20" s="24"/>
      <c r="E20" s="24"/>
      <c r="F20" s="24"/>
      <c r="G20" s="12">
        <f t="shared" ref="G20:G47" si="0">SUM(B20:F20)</f>
        <v>0</v>
      </c>
      <c r="H20" s="12">
        <f t="shared" ref="H20:H48" si="1">I$16</f>
        <v>0</v>
      </c>
      <c r="I20" s="13">
        <f t="shared" ref="I20:I48" si="2">IF(G20&lt;H20,G20,H20)</f>
        <v>0</v>
      </c>
    </row>
    <row r="21" spans="1:9" ht="13.5" customHeight="1" x14ac:dyDescent="0.25">
      <c r="A21" s="25"/>
      <c r="B21" s="24"/>
      <c r="C21" s="24"/>
      <c r="D21" s="24"/>
      <c r="E21" s="24"/>
      <c r="F21" s="24"/>
      <c r="G21" s="12">
        <f t="shared" si="0"/>
        <v>0</v>
      </c>
      <c r="H21" s="12">
        <f t="shared" si="1"/>
        <v>0</v>
      </c>
      <c r="I21" s="13">
        <f t="shared" si="2"/>
        <v>0</v>
      </c>
    </row>
    <row r="22" spans="1:9" ht="13.5" customHeight="1" x14ac:dyDescent="0.25">
      <c r="A22" s="25"/>
      <c r="B22" s="24"/>
      <c r="C22" s="24"/>
      <c r="D22" s="24"/>
      <c r="E22" s="24"/>
      <c r="F22" s="24"/>
      <c r="G22" s="12">
        <f t="shared" si="0"/>
        <v>0</v>
      </c>
      <c r="H22" s="12">
        <f t="shared" si="1"/>
        <v>0</v>
      </c>
      <c r="I22" s="13">
        <f t="shared" si="2"/>
        <v>0</v>
      </c>
    </row>
    <row r="23" spans="1:9" ht="13.5" customHeight="1" x14ac:dyDescent="0.25">
      <c r="A23" s="25"/>
      <c r="B23" s="24"/>
      <c r="C23" s="24"/>
      <c r="D23" s="24"/>
      <c r="E23" s="24"/>
      <c r="F23" s="24"/>
      <c r="G23" s="12">
        <f t="shared" si="0"/>
        <v>0</v>
      </c>
      <c r="H23" s="12">
        <f t="shared" si="1"/>
        <v>0</v>
      </c>
      <c r="I23" s="13">
        <f t="shared" si="2"/>
        <v>0</v>
      </c>
    </row>
    <row r="24" spans="1:9" ht="13.5" customHeight="1" x14ac:dyDescent="0.25">
      <c r="A24" s="25"/>
      <c r="B24" s="24"/>
      <c r="C24" s="24"/>
      <c r="D24" s="24"/>
      <c r="E24" s="24"/>
      <c r="F24" s="24"/>
      <c r="G24" s="12">
        <f t="shared" si="0"/>
        <v>0</v>
      </c>
      <c r="H24" s="12">
        <f t="shared" si="1"/>
        <v>0</v>
      </c>
      <c r="I24" s="13">
        <f t="shared" si="2"/>
        <v>0</v>
      </c>
    </row>
    <row r="25" spans="1:9" ht="13.5" customHeight="1" x14ac:dyDescent="0.25">
      <c r="A25" s="25"/>
      <c r="B25" s="24"/>
      <c r="C25" s="24"/>
      <c r="D25" s="24"/>
      <c r="E25" s="24"/>
      <c r="F25" s="24"/>
      <c r="G25" s="12">
        <f t="shared" si="0"/>
        <v>0</v>
      </c>
      <c r="H25" s="12">
        <f t="shared" si="1"/>
        <v>0</v>
      </c>
      <c r="I25" s="13">
        <f t="shared" si="2"/>
        <v>0</v>
      </c>
    </row>
    <row r="26" spans="1:9" ht="13.5" customHeight="1" x14ac:dyDescent="0.25">
      <c r="A26" s="25"/>
      <c r="B26" s="24"/>
      <c r="C26" s="24"/>
      <c r="D26" s="24"/>
      <c r="E26" s="24"/>
      <c r="F26" s="24"/>
      <c r="G26" s="12">
        <f t="shared" si="0"/>
        <v>0</v>
      </c>
      <c r="H26" s="12">
        <f t="shared" si="1"/>
        <v>0</v>
      </c>
      <c r="I26" s="13">
        <f t="shared" si="2"/>
        <v>0</v>
      </c>
    </row>
    <row r="27" spans="1:9" ht="13.5" customHeight="1" x14ac:dyDescent="0.25">
      <c r="A27" s="25"/>
      <c r="B27" s="24"/>
      <c r="C27" s="24"/>
      <c r="D27" s="24"/>
      <c r="E27" s="24"/>
      <c r="F27" s="24"/>
      <c r="G27" s="12">
        <f t="shared" si="0"/>
        <v>0</v>
      </c>
      <c r="H27" s="12">
        <f t="shared" si="1"/>
        <v>0</v>
      </c>
      <c r="I27" s="13">
        <f t="shared" si="2"/>
        <v>0</v>
      </c>
    </row>
    <row r="28" spans="1:9" ht="13.5" customHeight="1" x14ac:dyDescent="0.25">
      <c r="A28" s="25"/>
      <c r="B28" s="24"/>
      <c r="C28" s="24"/>
      <c r="D28" s="24"/>
      <c r="E28" s="24"/>
      <c r="F28" s="24"/>
      <c r="G28" s="12">
        <f t="shared" si="0"/>
        <v>0</v>
      </c>
      <c r="H28" s="12">
        <f t="shared" si="1"/>
        <v>0</v>
      </c>
      <c r="I28" s="13">
        <f t="shared" si="2"/>
        <v>0</v>
      </c>
    </row>
    <row r="29" spans="1:9" ht="13.5" customHeight="1" x14ac:dyDescent="0.25">
      <c r="A29" s="25"/>
      <c r="B29" s="24"/>
      <c r="C29" s="24"/>
      <c r="D29" s="24"/>
      <c r="E29" s="24"/>
      <c r="F29" s="24"/>
      <c r="G29" s="12">
        <f t="shared" si="0"/>
        <v>0</v>
      </c>
      <c r="H29" s="12">
        <f t="shared" si="1"/>
        <v>0</v>
      </c>
      <c r="I29" s="13">
        <f t="shared" si="2"/>
        <v>0</v>
      </c>
    </row>
    <row r="30" spans="1:9" ht="13.5" customHeight="1" x14ac:dyDescent="0.25">
      <c r="A30" s="25"/>
      <c r="B30" s="24"/>
      <c r="C30" s="24"/>
      <c r="D30" s="24"/>
      <c r="E30" s="24"/>
      <c r="F30" s="24"/>
      <c r="G30" s="12">
        <f t="shared" si="0"/>
        <v>0</v>
      </c>
      <c r="H30" s="12">
        <f t="shared" si="1"/>
        <v>0</v>
      </c>
      <c r="I30" s="13">
        <f t="shared" si="2"/>
        <v>0</v>
      </c>
    </row>
    <row r="31" spans="1:9" ht="13.5" customHeight="1" x14ac:dyDescent="0.25">
      <c r="A31" s="25"/>
      <c r="B31" s="24"/>
      <c r="C31" s="24"/>
      <c r="D31" s="24"/>
      <c r="E31" s="24"/>
      <c r="F31" s="24"/>
      <c r="G31" s="12">
        <f t="shared" si="0"/>
        <v>0</v>
      </c>
      <c r="H31" s="12">
        <f t="shared" si="1"/>
        <v>0</v>
      </c>
      <c r="I31" s="13">
        <f t="shared" si="2"/>
        <v>0</v>
      </c>
    </row>
    <row r="32" spans="1:9" ht="13.5" customHeight="1" x14ac:dyDescent="0.25">
      <c r="A32" s="25"/>
      <c r="B32" s="24"/>
      <c r="C32" s="24"/>
      <c r="D32" s="24"/>
      <c r="E32" s="24"/>
      <c r="F32" s="24"/>
      <c r="G32" s="12">
        <f t="shared" si="0"/>
        <v>0</v>
      </c>
      <c r="H32" s="12">
        <f t="shared" si="1"/>
        <v>0</v>
      </c>
      <c r="I32" s="13">
        <f t="shared" si="2"/>
        <v>0</v>
      </c>
    </row>
    <row r="33" spans="1:9" ht="13.5" customHeight="1" x14ac:dyDescent="0.25">
      <c r="A33" s="25"/>
      <c r="B33" s="24"/>
      <c r="C33" s="24"/>
      <c r="D33" s="24"/>
      <c r="E33" s="24"/>
      <c r="F33" s="24"/>
      <c r="G33" s="12">
        <f t="shared" si="0"/>
        <v>0</v>
      </c>
      <c r="H33" s="12">
        <f t="shared" si="1"/>
        <v>0</v>
      </c>
      <c r="I33" s="13">
        <f t="shared" si="2"/>
        <v>0</v>
      </c>
    </row>
    <row r="34" spans="1:9" ht="13.5" customHeight="1" x14ac:dyDescent="0.25">
      <c r="A34" s="25"/>
      <c r="B34" s="24"/>
      <c r="C34" s="24"/>
      <c r="D34" s="24"/>
      <c r="E34" s="24"/>
      <c r="F34" s="24"/>
      <c r="G34" s="12">
        <f t="shared" si="0"/>
        <v>0</v>
      </c>
      <c r="H34" s="12">
        <f t="shared" si="1"/>
        <v>0</v>
      </c>
      <c r="I34" s="13">
        <f t="shared" si="2"/>
        <v>0</v>
      </c>
    </row>
    <row r="35" spans="1:9" ht="13.5" customHeight="1" x14ac:dyDescent="0.25">
      <c r="A35" s="25"/>
      <c r="B35" s="24"/>
      <c r="C35" s="24"/>
      <c r="D35" s="24"/>
      <c r="E35" s="24"/>
      <c r="F35" s="24"/>
      <c r="G35" s="12">
        <f t="shared" si="0"/>
        <v>0</v>
      </c>
      <c r="H35" s="12">
        <f t="shared" si="1"/>
        <v>0</v>
      </c>
      <c r="I35" s="13">
        <f t="shared" si="2"/>
        <v>0</v>
      </c>
    </row>
    <row r="36" spans="1:9" ht="13.5" customHeight="1" x14ac:dyDescent="0.25">
      <c r="A36" s="25"/>
      <c r="B36" s="24"/>
      <c r="C36" s="24"/>
      <c r="D36" s="24"/>
      <c r="E36" s="24"/>
      <c r="F36" s="24"/>
      <c r="G36" s="12">
        <f t="shared" si="0"/>
        <v>0</v>
      </c>
      <c r="H36" s="12">
        <f t="shared" si="1"/>
        <v>0</v>
      </c>
      <c r="I36" s="13">
        <f t="shared" si="2"/>
        <v>0</v>
      </c>
    </row>
    <row r="37" spans="1:9" ht="13.5" customHeight="1" x14ac:dyDescent="0.25">
      <c r="A37" s="25"/>
      <c r="B37" s="24"/>
      <c r="C37" s="24"/>
      <c r="D37" s="24"/>
      <c r="E37" s="24"/>
      <c r="F37" s="24"/>
      <c r="G37" s="12">
        <f t="shared" si="0"/>
        <v>0</v>
      </c>
      <c r="H37" s="12">
        <f t="shared" si="1"/>
        <v>0</v>
      </c>
      <c r="I37" s="13">
        <f t="shared" si="2"/>
        <v>0</v>
      </c>
    </row>
    <row r="38" spans="1:9" ht="13.5" customHeight="1" x14ac:dyDescent="0.25">
      <c r="A38" s="25"/>
      <c r="B38" s="24"/>
      <c r="C38" s="24"/>
      <c r="D38" s="24"/>
      <c r="E38" s="24"/>
      <c r="F38" s="24"/>
      <c r="G38" s="12">
        <f t="shared" si="0"/>
        <v>0</v>
      </c>
      <c r="H38" s="12">
        <f t="shared" si="1"/>
        <v>0</v>
      </c>
      <c r="I38" s="13">
        <f t="shared" si="2"/>
        <v>0</v>
      </c>
    </row>
    <row r="39" spans="1:9" ht="13.5" customHeight="1" x14ac:dyDescent="0.25">
      <c r="A39" s="25"/>
      <c r="B39" s="24"/>
      <c r="C39" s="24"/>
      <c r="D39" s="24"/>
      <c r="E39" s="24"/>
      <c r="F39" s="24"/>
      <c r="G39" s="12">
        <f t="shared" si="0"/>
        <v>0</v>
      </c>
      <c r="H39" s="12">
        <f t="shared" si="1"/>
        <v>0</v>
      </c>
      <c r="I39" s="13">
        <f t="shared" si="2"/>
        <v>0</v>
      </c>
    </row>
    <row r="40" spans="1:9" ht="13.5" customHeight="1" x14ac:dyDescent="0.25">
      <c r="A40" s="25"/>
      <c r="B40" s="24"/>
      <c r="C40" s="24"/>
      <c r="D40" s="24"/>
      <c r="E40" s="24"/>
      <c r="F40" s="24"/>
      <c r="G40" s="12">
        <f t="shared" si="0"/>
        <v>0</v>
      </c>
      <c r="H40" s="12">
        <f t="shared" si="1"/>
        <v>0</v>
      </c>
      <c r="I40" s="13">
        <f t="shared" si="2"/>
        <v>0</v>
      </c>
    </row>
    <row r="41" spans="1:9" ht="13.5" customHeight="1" x14ac:dyDescent="0.25">
      <c r="A41" s="25"/>
      <c r="B41" s="24"/>
      <c r="C41" s="24"/>
      <c r="D41" s="24"/>
      <c r="E41" s="24"/>
      <c r="F41" s="24"/>
      <c r="G41" s="12">
        <f t="shared" si="0"/>
        <v>0</v>
      </c>
      <c r="H41" s="12">
        <f t="shared" si="1"/>
        <v>0</v>
      </c>
      <c r="I41" s="13">
        <f t="shared" si="2"/>
        <v>0</v>
      </c>
    </row>
    <row r="42" spans="1:9" ht="13.5" customHeight="1" x14ac:dyDescent="0.25">
      <c r="A42" s="25"/>
      <c r="B42" s="24"/>
      <c r="C42" s="24"/>
      <c r="D42" s="24"/>
      <c r="E42" s="24"/>
      <c r="F42" s="24"/>
      <c r="G42" s="12">
        <f t="shared" si="0"/>
        <v>0</v>
      </c>
      <c r="H42" s="12">
        <f t="shared" si="1"/>
        <v>0</v>
      </c>
      <c r="I42" s="13">
        <f t="shared" si="2"/>
        <v>0</v>
      </c>
    </row>
    <row r="43" spans="1:9" ht="13.5" customHeight="1" x14ac:dyDescent="0.25">
      <c r="A43" s="25"/>
      <c r="B43" s="24"/>
      <c r="C43" s="24"/>
      <c r="D43" s="24"/>
      <c r="E43" s="24"/>
      <c r="F43" s="24"/>
      <c r="G43" s="12">
        <f t="shared" si="0"/>
        <v>0</v>
      </c>
      <c r="H43" s="12">
        <f t="shared" si="1"/>
        <v>0</v>
      </c>
      <c r="I43" s="13">
        <f t="shared" si="2"/>
        <v>0</v>
      </c>
    </row>
    <row r="44" spans="1:9" ht="13.5" customHeight="1" x14ac:dyDescent="0.25">
      <c r="A44" s="25"/>
      <c r="B44" s="24"/>
      <c r="C44" s="24"/>
      <c r="D44" s="24"/>
      <c r="E44" s="24"/>
      <c r="F44" s="24"/>
      <c r="G44" s="12">
        <f t="shared" si="0"/>
        <v>0</v>
      </c>
      <c r="H44" s="12">
        <f t="shared" si="1"/>
        <v>0</v>
      </c>
      <c r="I44" s="13">
        <f t="shared" si="2"/>
        <v>0</v>
      </c>
    </row>
    <row r="45" spans="1:9" ht="13.5" customHeight="1" x14ac:dyDescent="0.25">
      <c r="A45" s="25"/>
      <c r="B45" s="24"/>
      <c r="C45" s="24"/>
      <c r="D45" s="24"/>
      <c r="E45" s="24"/>
      <c r="F45" s="24"/>
      <c r="G45" s="12">
        <f t="shared" si="0"/>
        <v>0</v>
      </c>
      <c r="H45" s="12">
        <f t="shared" si="1"/>
        <v>0</v>
      </c>
      <c r="I45" s="13">
        <f t="shared" si="2"/>
        <v>0</v>
      </c>
    </row>
    <row r="46" spans="1:9" ht="13.5" customHeight="1" x14ac:dyDescent="0.25">
      <c r="A46" s="25"/>
      <c r="B46" s="24"/>
      <c r="C46" s="24"/>
      <c r="D46" s="24"/>
      <c r="E46" s="24"/>
      <c r="F46" s="24"/>
      <c r="G46" s="12">
        <f t="shared" si="0"/>
        <v>0</v>
      </c>
      <c r="H46" s="12">
        <f t="shared" si="1"/>
        <v>0</v>
      </c>
      <c r="I46" s="13">
        <f t="shared" si="2"/>
        <v>0</v>
      </c>
    </row>
    <row r="47" spans="1:9" ht="13.5" customHeight="1" x14ac:dyDescent="0.25">
      <c r="A47" s="25"/>
      <c r="B47" s="24"/>
      <c r="C47" s="24"/>
      <c r="D47" s="24"/>
      <c r="E47" s="24"/>
      <c r="F47" s="24"/>
      <c r="G47" s="12">
        <f t="shared" si="0"/>
        <v>0</v>
      </c>
      <c r="H47" s="12">
        <f t="shared" si="1"/>
        <v>0</v>
      </c>
      <c r="I47" s="13">
        <f t="shared" si="2"/>
        <v>0</v>
      </c>
    </row>
    <row r="48" spans="1:9" ht="13.5" customHeight="1" x14ac:dyDescent="0.25">
      <c r="A48" s="25"/>
      <c r="B48" s="24"/>
      <c r="C48" s="24"/>
      <c r="D48" s="24"/>
      <c r="E48" s="24"/>
      <c r="F48" s="24"/>
      <c r="G48" s="12">
        <f>SUM(B48:F48)</f>
        <v>0</v>
      </c>
      <c r="H48" s="12">
        <f t="shared" si="1"/>
        <v>0</v>
      </c>
      <c r="I48" s="13">
        <f t="shared" si="2"/>
        <v>0</v>
      </c>
    </row>
    <row r="49" spans="1:9" x14ac:dyDescent="0.25">
      <c r="A49" s="63" t="s">
        <v>11</v>
      </c>
      <c r="B49" s="64"/>
      <c r="C49" s="64"/>
      <c r="D49" s="64"/>
      <c r="E49" s="64"/>
      <c r="F49" s="64"/>
      <c r="G49" s="64"/>
      <c r="H49" s="65"/>
      <c r="I49" s="14">
        <f>SUM(I19:I48)</f>
        <v>0</v>
      </c>
    </row>
    <row r="50" spans="1:9" ht="15.75" thickBot="1" x14ac:dyDescent="0.3">
      <c r="A50" s="66" t="s">
        <v>12</v>
      </c>
      <c r="B50" s="67"/>
      <c r="C50" s="67"/>
      <c r="D50" s="67"/>
      <c r="E50" s="67"/>
      <c r="F50" s="67"/>
      <c r="G50" s="67"/>
      <c r="H50" s="68"/>
      <c r="I50" s="2"/>
    </row>
    <row r="51" spans="1:9" ht="15.75" thickBot="1" x14ac:dyDescent="0.3">
      <c r="A51" s="34" t="s">
        <v>13</v>
      </c>
      <c r="B51" s="35"/>
      <c r="C51" s="35"/>
      <c r="D51" s="35"/>
      <c r="E51" s="35"/>
      <c r="F51" s="35"/>
      <c r="G51" s="35"/>
      <c r="H51" s="36"/>
      <c r="I51" s="15">
        <f>SUM(I49:I50)</f>
        <v>0</v>
      </c>
    </row>
    <row r="52" spans="1:9" ht="14.25" customHeight="1" x14ac:dyDescent="0.25">
      <c r="A52" s="3"/>
      <c r="B52" s="16"/>
      <c r="C52" s="3"/>
      <c r="D52" s="3"/>
      <c r="E52" s="3"/>
      <c r="F52" s="3"/>
      <c r="G52" s="3"/>
      <c r="H52" s="3"/>
      <c r="I52" s="3"/>
    </row>
  </sheetData>
  <sheetProtection sheet="1" objects="1" scenarios="1" selectLockedCells="1"/>
  <mergeCells count="22">
    <mergeCell ref="A16:H16"/>
    <mergeCell ref="A49:H49"/>
    <mergeCell ref="A50:H50"/>
    <mergeCell ref="A51:H51"/>
    <mergeCell ref="A14:B14"/>
    <mergeCell ref="C14:F14"/>
    <mergeCell ref="G14:H14"/>
    <mergeCell ref="A15:B15"/>
    <mergeCell ref="C15:F15"/>
    <mergeCell ref="G15:H15"/>
    <mergeCell ref="A8:I8"/>
    <mergeCell ref="A9:I9"/>
    <mergeCell ref="A12:I12"/>
    <mergeCell ref="A13:B13"/>
    <mergeCell ref="C13:F13"/>
    <mergeCell ref="G13:H13"/>
    <mergeCell ref="A1:I1"/>
    <mergeCell ref="A3:I3"/>
    <mergeCell ref="B5:F5"/>
    <mergeCell ref="H5:I5"/>
    <mergeCell ref="B6:F6"/>
    <mergeCell ref="H6:I6"/>
  </mergeCells>
  <printOptions horizontalCentered="1"/>
  <pageMargins left="0.1" right="0.1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topLeftCell="A3" zoomScaleNormal="100" zoomScalePageLayoutView="40" workbookViewId="0">
      <selection activeCell="A19" sqref="A19:F48"/>
    </sheetView>
  </sheetViews>
  <sheetFormatPr defaultRowHeight="15" x14ac:dyDescent="0.25"/>
  <cols>
    <col min="1" max="1" width="13" customWidth="1"/>
    <col min="2" max="2" width="10.85546875" customWidth="1"/>
    <col min="3" max="6" width="8.7109375" customWidth="1"/>
    <col min="7" max="7" width="18.42578125" customWidth="1"/>
    <col min="8" max="8" width="12.85546875" customWidth="1"/>
    <col min="9" max="9" width="14.28515625" customWidth="1"/>
  </cols>
  <sheetData>
    <row r="1" spans="1:9" ht="15.75" x14ac:dyDescent="0.25">
      <c r="A1" s="26" t="s">
        <v>37</v>
      </c>
      <c r="B1" s="26"/>
      <c r="C1" s="26"/>
      <c r="D1" s="26"/>
      <c r="E1" s="26"/>
      <c r="F1" s="26"/>
      <c r="G1" s="26"/>
      <c r="H1" s="26"/>
      <c r="I1" s="26"/>
    </row>
    <row r="2" spans="1:9" ht="4.5" customHeight="1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ht="12.75" customHeight="1" x14ac:dyDescent="0.25">
      <c r="A3" s="27" t="s">
        <v>20</v>
      </c>
      <c r="B3" s="27"/>
      <c r="C3" s="27"/>
      <c r="D3" s="27"/>
      <c r="E3" s="27"/>
      <c r="F3" s="27"/>
      <c r="G3" s="27"/>
      <c r="H3" s="27"/>
      <c r="I3" s="27"/>
    </row>
    <row r="4" spans="1:9" ht="4.5" customHeight="1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ht="13.5" customHeight="1" x14ac:dyDescent="0.25">
      <c r="A5" s="19" t="s">
        <v>14</v>
      </c>
      <c r="B5" s="31"/>
      <c r="C5" s="32"/>
      <c r="D5" s="32"/>
      <c r="E5" s="32"/>
      <c r="F5" s="33"/>
      <c r="G5" s="21" t="s">
        <v>17</v>
      </c>
      <c r="H5" s="28"/>
      <c r="I5" s="29"/>
    </row>
    <row r="6" spans="1:9" x14ac:dyDescent="0.25">
      <c r="A6" s="20" t="s">
        <v>15</v>
      </c>
      <c r="B6" s="28"/>
      <c r="C6" s="30"/>
      <c r="D6" s="30"/>
      <c r="E6" s="30"/>
      <c r="F6" s="29"/>
      <c r="G6" s="22" t="s">
        <v>16</v>
      </c>
      <c r="H6" s="28"/>
      <c r="I6" s="29"/>
    </row>
    <row r="7" spans="1:9" ht="5.25" customHeight="1" thickBot="1" x14ac:dyDescent="0.3">
      <c r="A7" s="3"/>
      <c r="B7" s="3"/>
      <c r="C7" s="3"/>
      <c r="D7" s="3"/>
      <c r="E7" s="3"/>
      <c r="F7" s="3"/>
      <c r="G7" s="3"/>
      <c r="H7" s="3"/>
      <c r="I7" s="3"/>
    </row>
    <row r="8" spans="1:9" ht="15.75" thickBot="1" x14ac:dyDescent="0.3">
      <c r="A8" s="40" t="s">
        <v>33</v>
      </c>
      <c r="B8" s="41"/>
      <c r="C8" s="41"/>
      <c r="D8" s="41"/>
      <c r="E8" s="41"/>
      <c r="F8" s="41"/>
      <c r="G8" s="41"/>
      <c r="H8" s="41"/>
      <c r="I8" s="42"/>
    </row>
    <row r="9" spans="1:9" x14ac:dyDescent="0.25">
      <c r="A9" s="43" t="s">
        <v>28</v>
      </c>
      <c r="B9" s="43"/>
      <c r="C9" s="43"/>
      <c r="D9" s="43"/>
      <c r="E9" s="43"/>
      <c r="F9" s="43"/>
      <c r="G9" s="43"/>
      <c r="H9" s="43"/>
      <c r="I9" s="43"/>
    </row>
    <row r="10" spans="1:9" ht="4.5" customHeight="1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ht="15" customHeight="1" x14ac:dyDescent="0.25">
      <c r="A11" s="3"/>
      <c r="B11" s="4"/>
      <c r="C11" s="5"/>
      <c r="D11" s="5"/>
      <c r="E11" s="5"/>
      <c r="F11" s="5"/>
      <c r="G11" s="6" t="s">
        <v>21</v>
      </c>
      <c r="H11" s="1"/>
      <c r="I11" s="5"/>
    </row>
    <row r="12" spans="1:9" ht="15.75" thickBot="1" x14ac:dyDescent="0.3">
      <c r="A12" s="44" t="s">
        <v>0</v>
      </c>
      <c r="B12" s="44"/>
      <c r="C12" s="44"/>
      <c r="D12" s="44"/>
      <c r="E12" s="44"/>
      <c r="F12" s="44"/>
      <c r="G12" s="44"/>
      <c r="H12" s="44"/>
      <c r="I12" s="44"/>
    </row>
    <row r="13" spans="1:9" x14ac:dyDescent="0.25">
      <c r="A13" s="45" t="s">
        <v>2</v>
      </c>
      <c r="B13" s="46"/>
      <c r="C13" s="53">
        <v>1</v>
      </c>
      <c r="D13" s="54"/>
      <c r="E13" s="54"/>
      <c r="F13" s="55"/>
      <c r="G13" s="47" t="s">
        <v>26</v>
      </c>
      <c r="H13" s="48"/>
      <c r="I13" s="7">
        <f>55%*(C13*H11)</f>
        <v>0</v>
      </c>
    </row>
    <row r="14" spans="1:9" x14ac:dyDescent="0.25">
      <c r="A14" s="49" t="s">
        <v>34</v>
      </c>
      <c r="B14" s="50"/>
      <c r="C14" s="56"/>
      <c r="D14" s="57"/>
      <c r="E14" s="57"/>
      <c r="F14" s="58"/>
      <c r="G14" s="51" t="s">
        <v>22</v>
      </c>
      <c r="H14" s="52"/>
      <c r="I14" s="8">
        <f>40%*(C14*H11)</f>
        <v>0</v>
      </c>
    </row>
    <row r="15" spans="1:9" ht="15.75" thickBot="1" x14ac:dyDescent="0.3">
      <c r="A15" s="59" t="s">
        <v>3</v>
      </c>
      <c r="B15" s="60"/>
      <c r="C15" s="37"/>
      <c r="D15" s="38"/>
      <c r="E15" s="38"/>
      <c r="F15" s="39"/>
      <c r="G15" s="61" t="s">
        <v>27</v>
      </c>
      <c r="H15" s="62"/>
      <c r="I15" s="9">
        <f>30%*(C15*H11)</f>
        <v>0</v>
      </c>
    </row>
    <row r="16" spans="1:9" ht="15.75" thickBot="1" x14ac:dyDescent="0.3">
      <c r="A16" s="34" t="s">
        <v>1</v>
      </c>
      <c r="B16" s="35"/>
      <c r="C16" s="35"/>
      <c r="D16" s="35"/>
      <c r="E16" s="35"/>
      <c r="F16" s="35"/>
      <c r="G16" s="35"/>
      <c r="H16" s="35"/>
      <c r="I16" s="10">
        <f>SUM(I13:I15)</f>
        <v>0</v>
      </c>
    </row>
    <row r="17" spans="1:9" ht="3.75" customHeight="1" thickBot="1" x14ac:dyDescent="0.3">
      <c r="A17" s="3"/>
      <c r="B17" s="3"/>
      <c r="C17" s="3"/>
      <c r="D17" s="3"/>
      <c r="E17" s="3"/>
      <c r="F17" s="3"/>
      <c r="G17" s="3"/>
      <c r="H17" s="3"/>
      <c r="I17" s="3"/>
    </row>
    <row r="18" spans="1:9" ht="63.75" customHeight="1" thickBot="1" x14ac:dyDescent="0.3">
      <c r="A18" s="18" t="s">
        <v>4</v>
      </c>
      <c r="B18" s="11" t="s">
        <v>5</v>
      </c>
      <c r="C18" s="11" t="s">
        <v>31</v>
      </c>
      <c r="D18" s="11" t="s">
        <v>18</v>
      </c>
      <c r="E18" s="11" t="s">
        <v>19</v>
      </c>
      <c r="F18" s="11" t="s">
        <v>32</v>
      </c>
      <c r="G18" s="11" t="s">
        <v>6</v>
      </c>
      <c r="H18" s="11" t="s">
        <v>7</v>
      </c>
      <c r="I18" s="17" t="s">
        <v>8</v>
      </c>
    </row>
    <row r="19" spans="1:9" ht="13.5" customHeight="1" x14ac:dyDescent="0.25">
      <c r="A19" s="23"/>
      <c r="B19" s="24"/>
      <c r="C19" s="24"/>
      <c r="D19" s="24"/>
      <c r="E19" s="24"/>
      <c r="F19" s="24"/>
      <c r="G19" s="12">
        <f>SUM(B19:F19)</f>
        <v>0</v>
      </c>
      <c r="H19" s="12">
        <f>I$16</f>
        <v>0</v>
      </c>
      <c r="I19" s="13">
        <f>IF(G19&lt;H19,G19,H19)</f>
        <v>0</v>
      </c>
    </row>
    <row r="20" spans="1:9" ht="13.5" customHeight="1" x14ac:dyDescent="0.25">
      <c r="A20" s="23"/>
      <c r="B20" s="24"/>
      <c r="C20" s="24"/>
      <c r="D20" s="24"/>
      <c r="E20" s="24"/>
      <c r="F20" s="24"/>
      <c r="G20" s="12">
        <f t="shared" ref="G20:G47" si="0">SUM(B20:F20)</f>
        <v>0</v>
      </c>
      <c r="H20" s="12">
        <f t="shared" ref="H20:H48" si="1">I$16</f>
        <v>0</v>
      </c>
      <c r="I20" s="13">
        <f t="shared" ref="I20:I48" si="2">IF(G20&lt;H20,G20,H20)</f>
        <v>0</v>
      </c>
    </row>
    <row r="21" spans="1:9" ht="13.5" customHeight="1" x14ac:dyDescent="0.25">
      <c r="A21" s="23"/>
      <c r="B21" s="24"/>
      <c r="C21" s="24"/>
      <c r="D21" s="24"/>
      <c r="E21" s="24"/>
      <c r="F21" s="24"/>
      <c r="G21" s="12">
        <f t="shared" si="0"/>
        <v>0</v>
      </c>
      <c r="H21" s="12">
        <f t="shared" si="1"/>
        <v>0</v>
      </c>
      <c r="I21" s="13">
        <f t="shared" si="2"/>
        <v>0</v>
      </c>
    </row>
    <row r="22" spans="1:9" ht="13.5" customHeight="1" x14ac:dyDescent="0.25">
      <c r="A22" s="23"/>
      <c r="B22" s="24"/>
      <c r="C22" s="24"/>
      <c r="D22" s="24"/>
      <c r="E22" s="24"/>
      <c r="F22" s="24"/>
      <c r="G22" s="12">
        <f t="shared" si="0"/>
        <v>0</v>
      </c>
      <c r="H22" s="12">
        <f t="shared" si="1"/>
        <v>0</v>
      </c>
      <c r="I22" s="13">
        <f t="shared" si="2"/>
        <v>0</v>
      </c>
    </row>
    <row r="23" spans="1:9" ht="13.5" customHeight="1" x14ac:dyDescent="0.25">
      <c r="A23" s="23"/>
      <c r="B23" s="24"/>
      <c r="C23" s="24"/>
      <c r="D23" s="24"/>
      <c r="E23" s="24"/>
      <c r="F23" s="24"/>
      <c r="G23" s="12">
        <f t="shared" si="0"/>
        <v>0</v>
      </c>
      <c r="H23" s="12">
        <f t="shared" si="1"/>
        <v>0</v>
      </c>
      <c r="I23" s="13">
        <f t="shared" si="2"/>
        <v>0</v>
      </c>
    </row>
    <row r="24" spans="1:9" ht="13.5" customHeight="1" x14ac:dyDescent="0.25">
      <c r="A24" s="23"/>
      <c r="B24" s="24"/>
      <c r="C24" s="24"/>
      <c r="D24" s="24"/>
      <c r="E24" s="24"/>
      <c r="F24" s="24"/>
      <c r="G24" s="12">
        <f t="shared" si="0"/>
        <v>0</v>
      </c>
      <c r="H24" s="12">
        <f t="shared" si="1"/>
        <v>0</v>
      </c>
      <c r="I24" s="13">
        <f t="shared" si="2"/>
        <v>0</v>
      </c>
    </row>
    <row r="25" spans="1:9" ht="13.5" customHeight="1" x14ac:dyDescent="0.25">
      <c r="A25" s="23"/>
      <c r="B25" s="24"/>
      <c r="C25" s="24"/>
      <c r="D25" s="24"/>
      <c r="E25" s="24"/>
      <c r="F25" s="24"/>
      <c r="G25" s="12">
        <f t="shared" si="0"/>
        <v>0</v>
      </c>
      <c r="H25" s="12">
        <f t="shared" si="1"/>
        <v>0</v>
      </c>
      <c r="I25" s="13">
        <f t="shared" si="2"/>
        <v>0</v>
      </c>
    </row>
    <row r="26" spans="1:9" ht="13.5" customHeight="1" x14ac:dyDescent="0.25">
      <c r="A26" s="23"/>
      <c r="B26" s="24"/>
      <c r="C26" s="24"/>
      <c r="D26" s="24"/>
      <c r="E26" s="24"/>
      <c r="F26" s="24"/>
      <c r="G26" s="12">
        <f t="shared" si="0"/>
        <v>0</v>
      </c>
      <c r="H26" s="12">
        <f t="shared" si="1"/>
        <v>0</v>
      </c>
      <c r="I26" s="13">
        <f t="shared" si="2"/>
        <v>0</v>
      </c>
    </row>
    <row r="27" spans="1:9" ht="13.5" customHeight="1" x14ac:dyDescent="0.25">
      <c r="A27" s="23"/>
      <c r="B27" s="24"/>
      <c r="C27" s="24"/>
      <c r="D27" s="24"/>
      <c r="E27" s="24"/>
      <c r="F27" s="24"/>
      <c r="G27" s="12">
        <f t="shared" si="0"/>
        <v>0</v>
      </c>
      <c r="H27" s="12">
        <f t="shared" si="1"/>
        <v>0</v>
      </c>
      <c r="I27" s="13">
        <f t="shared" si="2"/>
        <v>0</v>
      </c>
    </row>
    <row r="28" spans="1:9" ht="13.5" customHeight="1" x14ac:dyDescent="0.25">
      <c r="A28" s="23"/>
      <c r="B28" s="24"/>
      <c r="C28" s="24"/>
      <c r="D28" s="24"/>
      <c r="E28" s="24"/>
      <c r="F28" s="24"/>
      <c r="G28" s="12">
        <f t="shared" si="0"/>
        <v>0</v>
      </c>
      <c r="H28" s="12">
        <f t="shared" si="1"/>
        <v>0</v>
      </c>
      <c r="I28" s="13">
        <f t="shared" si="2"/>
        <v>0</v>
      </c>
    </row>
    <row r="29" spans="1:9" ht="13.5" customHeight="1" x14ac:dyDescent="0.25">
      <c r="A29" s="23"/>
      <c r="B29" s="24"/>
      <c r="C29" s="24"/>
      <c r="D29" s="24"/>
      <c r="E29" s="24"/>
      <c r="F29" s="24"/>
      <c r="G29" s="12">
        <f t="shared" si="0"/>
        <v>0</v>
      </c>
      <c r="H29" s="12">
        <f t="shared" si="1"/>
        <v>0</v>
      </c>
      <c r="I29" s="13">
        <f t="shared" si="2"/>
        <v>0</v>
      </c>
    </row>
    <row r="30" spans="1:9" ht="13.5" customHeight="1" x14ac:dyDescent="0.25">
      <c r="A30" s="23"/>
      <c r="B30" s="24"/>
      <c r="C30" s="24"/>
      <c r="D30" s="24"/>
      <c r="E30" s="24"/>
      <c r="F30" s="24"/>
      <c r="G30" s="12">
        <f t="shared" si="0"/>
        <v>0</v>
      </c>
      <c r="H30" s="12">
        <f t="shared" si="1"/>
        <v>0</v>
      </c>
      <c r="I30" s="13">
        <f t="shared" si="2"/>
        <v>0</v>
      </c>
    </row>
    <row r="31" spans="1:9" ht="13.5" customHeight="1" x14ac:dyDescent="0.25">
      <c r="A31" s="23"/>
      <c r="B31" s="24"/>
      <c r="C31" s="24"/>
      <c r="D31" s="24"/>
      <c r="E31" s="24"/>
      <c r="F31" s="24"/>
      <c r="G31" s="12">
        <f t="shared" si="0"/>
        <v>0</v>
      </c>
      <c r="H31" s="12">
        <f t="shared" si="1"/>
        <v>0</v>
      </c>
      <c r="I31" s="13">
        <f t="shared" si="2"/>
        <v>0</v>
      </c>
    </row>
    <row r="32" spans="1:9" ht="13.5" customHeight="1" x14ac:dyDescent="0.25">
      <c r="A32" s="23"/>
      <c r="B32" s="24"/>
      <c r="C32" s="24"/>
      <c r="D32" s="24"/>
      <c r="E32" s="24"/>
      <c r="F32" s="24"/>
      <c r="G32" s="12">
        <f t="shared" si="0"/>
        <v>0</v>
      </c>
      <c r="H32" s="12">
        <f t="shared" si="1"/>
        <v>0</v>
      </c>
      <c r="I32" s="13">
        <f t="shared" si="2"/>
        <v>0</v>
      </c>
    </row>
    <row r="33" spans="1:9" ht="13.5" customHeight="1" x14ac:dyDescent="0.25">
      <c r="A33" s="23"/>
      <c r="B33" s="24"/>
      <c r="C33" s="24"/>
      <c r="D33" s="24"/>
      <c r="E33" s="24"/>
      <c r="F33" s="24"/>
      <c r="G33" s="12">
        <f t="shared" si="0"/>
        <v>0</v>
      </c>
      <c r="H33" s="12">
        <f t="shared" si="1"/>
        <v>0</v>
      </c>
      <c r="I33" s="13">
        <f t="shared" si="2"/>
        <v>0</v>
      </c>
    </row>
    <row r="34" spans="1:9" ht="13.5" customHeight="1" x14ac:dyDescent="0.25">
      <c r="A34" s="23"/>
      <c r="B34" s="24"/>
      <c r="C34" s="24"/>
      <c r="D34" s="24"/>
      <c r="E34" s="24"/>
      <c r="F34" s="24"/>
      <c r="G34" s="12">
        <f t="shared" si="0"/>
        <v>0</v>
      </c>
      <c r="H34" s="12">
        <f t="shared" si="1"/>
        <v>0</v>
      </c>
      <c r="I34" s="13">
        <f t="shared" si="2"/>
        <v>0</v>
      </c>
    </row>
    <row r="35" spans="1:9" ht="13.5" customHeight="1" x14ac:dyDescent="0.25">
      <c r="A35" s="23"/>
      <c r="B35" s="24"/>
      <c r="C35" s="24"/>
      <c r="D35" s="24"/>
      <c r="E35" s="24"/>
      <c r="F35" s="24"/>
      <c r="G35" s="12">
        <f t="shared" si="0"/>
        <v>0</v>
      </c>
      <c r="H35" s="12">
        <f t="shared" si="1"/>
        <v>0</v>
      </c>
      <c r="I35" s="13">
        <f t="shared" si="2"/>
        <v>0</v>
      </c>
    </row>
    <row r="36" spans="1:9" ht="13.5" customHeight="1" x14ac:dyDescent="0.25">
      <c r="A36" s="23"/>
      <c r="B36" s="24"/>
      <c r="C36" s="24"/>
      <c r="D36" s="24"/>
      <c r="E36" s="24"/>
      <c r="F36" s="24"/>
      <c r="G36" s="12">
        <f t="shared" si="0"/>
        <v>0</v>
      </c>
      <c r="H36" s="12">
        <f t="shared" si="1"/>
        <v>0</v>
      </c>
      <c r="I36" s="13">
        <f t="shared" si="2"/>
        <v>0</v>
      </c>
    </row>
    <row r="37" spans="1:9" ht="13.5" customHeight="1" x14ac:dyDescent="0.25">
      <c r="A37" s="23"/>
      <c r="B37" s="24"/>
      <c r="C37" s="24"/>
      <c r="D37" s="24"/>
      <c r="E37" s="24"/>
      <c r="F37" s="24"/>
      <c r="G37" s="12">
        <f t="shared" si="0"/>
        <v>0</v>
      </c>
      <c r="H37" s="12">
        <f t="shared" si="1"/>
        <v>0</v>
      </c>
      <c r="I37" s="13">
        <f t="shared" si="2"/>
        <v>0</v>
      </c>
    </row>
    <row r="38" spans="1:9" ht="13.5" customHeight="1" x14ac:dyDescent="0.25">
      <c r="A38" s="23"/>
      <c r="B38" s="24"/>
      <c r="C38" s="24"/>
      <c r="D38" s="24"/>
      <c r="E38" s="24"/>
      <c r="F38" s="24"/>
      <c r="G38" s="12">
        <f t="shared" si="0"/>
        <v>0</v>
      </c>
      <c r="H38" s="12">
        <f t="shared" si="1"/>
        <v>0</v>
      </c>
      <c r="I38" s="13">
        <f t="shared" si="2"/>
        <v>0</v>
      </c>
    </row>
    <row r="39" spans="1:9" ht="13.5" customHeight="1" x14ac:dyDescent="0.25">
      <c r="A39" s="23"/>
      <c r="B39" s="24"/>
      <c r="C39" s="24"/>
      <c r="D39" s="24"/>
      <c r="E39" s="24"/>
      <c r="F39" s="24"/>
      <c r="G39" s="12">
        <f t="shared" si="0"/>
        <v>0</v>
      </c>
      <c r="H39" s="12">
        <f t="shared" si="1"/>
        <v>0</v>
      </c>
      <c r="I39" s="13">
        <f t="shared" si="2"/>
        <v>0</v>
      </c>
    </row>
    <row r="40" spans="1:9" ht="13.5" customHeight="1" x14ac:dyDescent="0.25">
      <c r="A40" s="23"/>
      <c r="B40" s="24"/>
      <c r="C40" s="24"/>
      <c r="D40" s="24"/>
      <c r="E40" s="24"/>
      <c r="F40" s="24"/>
      <c r="G40" s="12">
        <f t="shared" si="0"/>
        <v>0</v>
      </c>
      <c r="H40" s="12">
        <f t="shared" si="1"/>
        <v>0</v>
      </c>
      <c r="I40" s="13">
        <f t="shared" si="2"/>
        <v>0</v>
      </c>
    </row>
    <row r="41" spans="1:9" ht="13.5" customHeight="1" x14ac:dyDescent="0.25">
      <c r="A41" s="23"/>
      <c r="B41" s="24"/>
      <c r="C41" s="24"/>
      <c r="D41" s="24"/>
      <c r="E41" s="24"/>
      <c r="F41" s="24"/>
      <c r="G41" s="12">
        <f t="shared" si="0"/>
        <v>0</v>
      </c>
      <c r="H41" s="12">
        <f t="shared" si="1"/>
        <v>0</v>
      </c>
      <c r="I41" s="13">
        <f t="shared" si="2"/>
        <v>0</v>
      </c>
    </row>
    <row r="42" spans="1:9" ht="13.5" customHeight="1" x14ac:dyDescent="0.25">
      <c r="A42" s="23"/>
      <c r="B42" s="24"/>
      <c r="C42" s="24"/>
      <c r="D42" s="24"/>
      <c r="E42" s="24"/>
      <c r="F42" s="24"/>
      <c r="G42" s="12">
        <f t="shared" si="0"/>
        <v>0</v>
      </c>
      <c r="H42" s="12">
        <f t="shared" si="1"/>
        <v>0</v>
      </c>
      <c r="I42" s="13">
        <f t="shared" si="2"/>
        <v>0</v>
      </c>
    </row>
    <row r="43" spans="1:9" ht="13.5" customHeight="1" x14ac:dyDescent="0.25">
      <c r="A43" s="23"/>
      <c r="B43" s="24"/>
      <c r="C43" s="24"/>
      <c r="D43" s="24"/>
      <c r="E43" s="24"/>
      <c r="F43" s="24"/>
      <c r="G43" s="12">
        <f t="shared" si="0"/>
        <v>0</v>
      </c>
      <c r="H43" s="12">
        <f t="shared" si="1"/>
        <v>0</v>
      </c>
      <c r="I43" s="13">
        <f t="shared" si="2"/>
        <v>0</v>
      </c>
    </row>
    <row r="44" spans="1:9" ht="13.5" customHeight="1" x14ac:dyDescent="0.25">
      <c r="A44" s="23"/>
      <c r="B44" s="24"/>
      <c r="C44" s="24"/>
      <c r="D44" s="24"/>
      <c r="E44" s="24"/>
      <c r="F44" s="24"/>
      <c r="G44" s="12">
        <f t="shared" si="0"/>
        <v>0</v>
      </c>
      <c r="H44" s="12">
        <f t="shared" si="1"/>
        <v>0</v>
      </c>
      <c r="I44" s="13">
        <f t="shared" si="2"/>
        <v>0</v>
      </c>
    </row>
    <row r="45" spans="1:9" ht="13.5" customHeight="1" x14ac:dyDescent="0.25">
      <c r="A45" s="23"/>
      <c r="B45" s="24"/>
      <c r="C45" s="24"/>
      <c r="D45" s="24"/>
      <c r="E45" s="24"/>
      <c r="F45" s="24"/>
      <c r="G45" s="12">
        <f t="shared" si="0"/>
        <v>0</v>
      </c>
      <c r="H45" s="12">
        <f t="shared" si="1"/>
        <v>0</v>
      </c>
      <c r="I45" s="13">
        <f t="shared" si="2"/>
        <v>0</v>
      </c>
    </row>
    <row r="46" spans="1:9" ht="13.5" customHeight="1" x14ac:dyDescent="0.25">
      <c r="A46" s="23"/>
      <c r="B46" s="24"/>
      <c r="C46" s="24"/>
      <c r="D46" s="24"/>
      <c r="E46" s="24"/>
      <c r="F46" s="24"/>
      <c r="G46" s="12">
        <f t="shared" si="0"/>
        <v>0</v>
      </c>
      <c r="H46" s="12">
        <f t="shared" si="1"/>
        <v>0</v>
      </c>
      <c r="I46" s="13">
        <f t="shared" si="2"/>
        <v>0</v>
      </c>
    </row>
    <row r="47" spans="1:9" ht="13.5" customHeight="1" x14ac:dyDescent="0.25">
      <c r="A47" s="23"/>
      <c r="B47" s="24"/>
      <c r="C47" s="24"/>
      <c r="D47" s="24"/>
      <c r="E47" s="24"/>
      <c r="F47" s="24"/>
      <c r="G47" s="12">
        <f t="shared" si="0"/>
        <v>0</v>
      </c>
      <c r="H47" s="12">
        <f t="shared" si="1"/>
        <v>0</v>
      </c>
      <c r="I47" s="13">
        <f t="shared" si="2"/>
        <v>0</v>
      </c>
    </row>
    <row r="48" spans="1:9" ht="13.5" customHeight="1" x14ac:dyDescent="0.25">
      <c r="A48" s="23"/>
      <c r="B48" s="24"/>
      <c r="C48" s="24"/>
      <c r="D48" s="24"/>
      <c r="E48" s="24"/>
      <c r="F48" s="24"/>
      <c r="G48" s="12">
        <f>SUM(B48:F48)</f>
        <v>0</v>
      </c>
      <c r="H48" s="12">
        <f t="shared" si="1"/>
        <v>0</v>
      </c>
      <c r="I48" s="13">
        <f t="shared" si="2"/>
        <v>0</v>
      </c>
    </row>
    <row r="49" spans="1:9" x14ac:dyDescent="0.25">
      <c r="A49" s="63" t="s">
        <v>11</v>
      </c>
      <c r="B49" s="64"/>
      <c r="C49" s="64"/>
      <c r="D49" s="64"/>
      <c r="E49" s="64"/>
      <c r="F49" s="64"/>
      <c r="G49" s="64"/>
      <c r="H49" s="65"/>
      <c r="I49" s="14">
        <f>SUM(I19:I48)</f>
        <v>0</v>
      </c>
    </row>
    <row r="50" spans="1:9" ht="15.75" thickBot="1" x14ac:dyDescent="0.3">
      <c r="A50" s="66" t="s">
        <v>12</v>
      </c>
      <c r="B50" s="67"/>
      <c r="C50" s="67"/>
      <c r="D50" s="67"/>
      <c r="E50" s="67"/>
      <c r="F50" s="67"/>
      <c r="G50" s="67"/>
      <c r="H50" s="68"/>
      <c r="I50" s="2"/>
    </row>
    <row r="51" spans="1:9" ht="15.75" thickBot="1" x14ac:dyDescent="0.3">
      <c r="A51" s="34" t="s">
        <v>13</v>
      </c>
      <c r="B51" s="35"/>
      <c r="C51" s="35"/>
      <c r="D51" s="35"/>
      <c r="E51" s="35"/>
      <c r="F51" s="35"/>
      <c r="G51" s="35"/>
      <c r="H51" s="36"/>
      <c r="I51" s="15">
        <f>SUM(I49:I50)</f>
        <v>0</v>
      </c>
    </row>
    <row r="52" spans="1:9" ht="14.25" customHeight="1" x14ac:dyDescent="0.25">
      <c r="A52" s="3"/>
      <c r="B52" s="16"/>
      <c r="C52" s="3"/>
      <c r="D52" s="3"/>
      <c r="E52" s="3"/>
      <c r="F52" s="3"/>
      <c r="G52" s="3"/>
      <c r="H52" s="3"/>
      <c r="I52" s="3"/>
    </row>
  </sheetData>
  <sheetProtection sheet="1" objects="1" scenarios="1" selectLockedCells="1"/>
  <mergeCells count="22">
    <mergeCell ref="A16:H16"/>
    <mergeCell ref="A49:H49"/>
    <mergeCell ref="A50:H50"/>
    <mergeCell ref="A51:H51"/>
    <mergeCell ref="A14:B14"/>
    <mergeCell ref="C14:F14"/>
    <mergeCell ref="G14:H14"/>
    <mergeCell ref="A15:B15"/>
    <mergeCell ref="C15:F15"/>
    <mergeCell ref="G15:H15"/>
    <mergeCell ref="A8:I8"/>
    <mergeCell ref="A9:I9"/>
    <mergeCell ref="A12:I12"/>
    <mergeCell ref="A13:B13"/>
    <mergeCell ref="C13:F13"/>
    <mergeCell ref="G13:H13"/>
    <mergeCell ref="A1:I1"/>
    <mergeCell ref="A3:I3"/>
    <mergeCell ref="B5:F5"/>
    <mergeCell ref="H5:I5"/>
    <mergeCell ref="B6:F6"/>
    <mergeCell ref="H6:I6"/>
  </mergeCells>
  <printOptions horizontalCentered="1"/>
  <pageMargins left="0.1" right="0.1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TQSA 1st 30 Days or FD</vt:lpstr>
      <vt:lpstr>TQSA 2nd 30 Days</vt:lpstr>
      <vt:lpstr>TQSA 3rd 30 Days</vt:lpstr>
    </vt:vector>
  </TitlesOfParts>
  <Company>NMCI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susanna.m.havens</dc:creator>
  <cp:lastModifiedBy>Havens CIV Susanna M</cp:lastModifiedBy>
  <cp:lastPrinted>2017-06-15T01:39:16Z</cp:lastPrinted>
  <dcterms:created xsi:type="dcterms:W3CDTF">2011-05-11T16:50:33Z</dcterms:created>
  <dcterms:modified xsi:type="dcterms:W3CDTF">2017-06-29T03:47:05Z</dcterms:modified>
</cp:coreProperties>
</file>